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aturday" sheetId="1" r:id="rId1"/>
    <sheet name="Sunday" sheetId="2" r:id="rId2"/>
    <sheet name="Monday" sheetId="3" r:id="rId3"/>
    <sheet name="Times" sheetId="4" r:id="rId4"/>
    <sheet name="Titles" sheetId="5" r:id="rId5"/>
  </sheets>
  <definedNames>
    <definedName name="_xlnm.Print_Area" localSheetId="1">'Sunday'!$A$1:$R$75</definedName>
  </definedNames>
  <calcPr fullCalcOnLoad="1"/>
</workbook>
</file>

<file path=xl/sharedStrings.xml><?xml version="1.0" encoding="utf-8"?>
<sst xmlns="http://schemas.openxmlformats.org/spreadsheetml/2006/main" count="1354" uniqueCount="281">
  <si>
    <t>Publisher</t>
  </si>
  <si>
    <t>Title</t>
  </si>
  <si>
    <t>Rating</t>
  </si>
  <si>
    <t>Genre</t>
  </si>
  <si>
    <t>Geneon</t>
  </si>
  <si>
    <t>Ai Yori Aoshi</t>
  </si>
  <si>
    <t>ADV</t>
  </si>
  <si>
    <t>E's Otherwise</t>
  </si>
  <si>
    <t>TV-14</t>
  </si>
  <si>
    <t>13 Up</t>
  </si>
  <si>
    <t>drama</t>
  </si>
  <si>
    <t>romance</t>
  </si>
  <si>
    <t>slice of life</t>
  </si>
  <si>
    <t>comedy</t>
  </si>
  <si>
    <t>adventure</t>
  </si>
  <si>
    <t>military</t>
  </si>
  <si>
    <t>sci-fi</t>
  </si>
  <si>
    <t>shounen</t>
  </si>
  <si>
    <t>supernatural</t>
  </si>
  <si>
    <t>Sakura Wars: The Movie</t>
  </si>
  <si>
    <t>mecha</t>
  </si>
  <si>
    <t>Saiyuki: Requiem</t>
  </si>
  <si>
    <t>15+</t>
  </si>
  <si>
    <t>Sailor Moon R: Promise of the Rose</t>
  </si>
  <si>
    <t>shoujo</t>
  </si>
  <si>
    <t>magical girl</t>
  </si>
  <si>
    <t>Ikki Tousen</t>
  </si>
  <si>
    <t>16 Up</t>
  </si>
  <si>
    <t>historical</t>
  </si>
  <si>
    <t>Bandai</t>
  </si>
  <si>
    <t>My-Hime</t>
  </si>
  <si>
    <t>fantasy</t>
  </si>
  <si>
    <t>Mythical Detective Loki Ragnarok</t>
  </si>
  <si>
    <t>mystery</t>
  </si>
  <si>
    <t>.hack//SIGN</t>
  </si>
  <si>
    <t>R.O.D. TV</t>
  </si>
  <si>
    <t>Excel Saga</t>
  </si>
  <si>
    <t>17+</t>
  </si>
  <si>
    <t>Gankutsuou: The Count of Monte Cristo</t>
  </si>
  <si>
    <t>16+</t>
  </si>
  <si>
    <t>Haibane Renmei</t>
  </si>
  <si>
    <t>psychological</t>
  </si>
  <si>
    <t>Princess Princess</t>
  </si>
  <si>
    <t>Ouran High School Host Club</t>
  </si>
  <si>
    <t>Tsubasa Reservoir Chronicles S2</t>
  </si>
  <si>
    <t>KIBA</t>
  </si>
  <si>
    <t>Eyeshield 21</t>
  </si>
  <si>
    <t>Nishi no Yoki Majo</t>
  </si>
  <si>
    <t>Paradise Kiss</t>
  </si>
  <si>
    <t>Yakitate Japan</t>
  </si>
  <si>
    <t>Play Ball</t>
  </si>
  <si>
    <t>XXXHolic</t>
  </si>
  <si>
    <t>Shinigami no Ballad</t>
  </si>
  <si>
    <t>Cluster Edge</t>
  </si>
  <si>
    <t>Hungry Heart Wild Striker</t>
  </si>
  <si>
    <t>Kashimashi</t>
  </si>
  <si>
    <t>Mushishi</t>
  </si>
  <si>
    <t>Soul Link</t>
  </si>
  <si>
    <t>Tantei Gakuen Q</t>
  </si>
  <si>
    <t>Karin</t>
  </si>
  <si>
    <t>Gakuen Heaven</t>
  </si>
  <si>
    <t>.hack//Roots</t>
  </si>
  <si>
    <t>Angel Heart</t>
  </si>
  <si>
    <t>Jigoku Shoujo</t>
  </si>
  <si>
    <t>Zegapain</t>
  </si>
  <si>
    <t>Utawarerumono</t>
  </si>
  <si>
    <t>sports</t>
  </si>
  <si>
    <t>PG</t>
  </si>
  <si>
    <t>Prince of Tennis - National Tournament OVA</t>
  </si>
  <si>
    <t>G</t>
  </si>
  <si>
    <t>police</t>
  </si>
  <si>
    <t>Saiukoku Monogatari</t>
  </si>
  <si>
    <t>Jyu Oh Sei</t>
  </si>
  <si>
    <t>horror</t>
  </si>
  <si>
    <t>Haruka Naru Toki no Naka de Hachiyou Shou</t>
  </si>
  <si>
    <t>Chrono Crusade</t>
  </si>
  <si>
    <t>GTO: Great Teacher Onizuka</t>
  </si>
  <si>
    <t>Tokyopop</t>
  </si>
  <si>
    <t>slice of live</t>
  </si>
  <si>
    <t>Full Metal Panic</t>
  </si>
  <si>
    <t>15 Up</t>
  </si>
  <si>
    <t>Magic User's Club</t>
  </si>
  <si>
    <t>Anime Works</t>
  </si>
  <si>
    <t>12+</t>
  </si>
  <si>
    <t>Martian Sucessor Nadesico</t>
  </si>
  <si>
    <t>El Hazard: The Wanderers</t>
  </si>
  <si>
    <t>Shrine of the Morning Mist</t>
  </si>
  <si>
    <t>Wolf's Rain</t>
  </si>
  <si>
    <t>Ghost in the Shell: Stand Alone Complex</t>
  </si>
  <si>
    <t>Kiddy Grade</t>
  </si>
  <si>
    <t>Funimation</t>
  </si>
  <si>
    <t>Tenchi Muyo! RyoOhki</t>
  </si>
  <si>
    <t>Chobits</t>
  </si>
  <si>
    <t>Revolutionary Girl Utena</t>
  </si>
  <si>
    <t>Software Sculptors</t>
  </si>
  <si>
    <t>Escaflowne: The Movie</t>
  </si>
  <si>
    <t>PG-13</t>
  </si>
  <si>
    <t>Neon Genesis Evangelion</t>
  </si>
  <si>
    <t>12 Up</t>
  </si>
  <si>
    <t>Samurai Champloo</t>
  </si>
  <si>
    <t>Love Hina</t>
  </si>
  <si>
    <t>Rurouni Kenshin</t>
  </si>
  <si>
    <t>Magic Knight Rayearth</t>
  </si>
  <si>
    <t>Last Exile</t>
  </si>
  <si>
    <t>Steel Angel Kurumi</t>
  </si>
  <si>
    <t>Mahoromatic</t>
  </si>
  <si>
    <t>Pioneer</t>
  </si>
  <si>
    <t>Card Captor Sakura Movie 2 : The Sealed Card</t>
  </si>
  <si>
    <t>Sugar</t>
  </si>
  <si>
    <t>Petshop of Horrors</t>
  </si>
  <si>
    <t>Eureka Seven</t>
  </si>
  <si>
    <t>Trigun</t>
  </si>
  <si>
    <t>Midori Days</t>
  </si>
  <si>
    <t>Pilot Candidate</t>
  </si>
  <si>
    <t>Najica Blitz Tactics</t>
  </si>
  <si>
    <t>Le Potrait de Petite Cossette</t>
  </si>
  <si>
    <t>Boys over Flowers</t>
  </si>
  <si>
    <t>Urban Vision</t>
  </si>
  <si>
    <t>Viz</t>
  </si>
  <si>
    <t>Banner of the Stars 2</t>
  </si>
  <si>
    <t>Hikaru no Go</t>
  </si>
  <si>
    <t>Blood the Last Vampire</t>
  </si>
  <si>
    <t>Manga Entertainment</t>
  </si>
  <si>
    <t>Avenger</t>
  </si>
  <si>
    <t>Video Girl Ai</t>
  </si>
  <si>
    <t>Right Stuff</t>
  </si>
  <si>
    <t>The Irresponsible Captain Tylor TV</t>
  </si>
  <si>
    <r>
      <t>shoun</t>
    </r>
    <r>
      <rPr>
        <b/>
        <sz val="10"/>
        <rFont val="Arial"/>
        <family val="2"/>
      </rPr>
      <t>en</t>
    </r>
  </si>
  <si>
    <t>Sister Princess Repure</t>
  </si>
  <si>
    <t>Ghost Sweeper Mikami</t>
  </si>
  <si>
    <t>Onmyou Taisenki</t>
  </si>
  <si>
    <t>Sergeant Frog (Keroro Gunso)</t>
  </si>
  <si>
    <t>Ragnarok: The Animation</t>
  </si>
  <si>
    <t>Meine Liebe Wieder</t>
  </si>
  <si>
    <t>Damekko Doubutsu</t>
  </si>
  <si>
    <t>Dokuro-chan</t>
  </si>
  <si>
    <t>Shuffle!</t>
  </si>
  <si>
    <t>Futakoi Alternative</t>
  </si>
  <si>
    <t>Iriya no Sora, UFO no Natsu</t>
  </si>
  <si>
    <t>Mahorab - Heartful Days</t>
  </si>
  <si>
    <t>Galaxy Express 999</t>
  </si>
  <si>
    <t>Suzuka</t>
  </si>
  <si>
    <t>Yami to Boshi to Hon no Tabibito</t>
  </si>
  <si>
    <t>Major</t>
  </si>
  <si>
    <t>Glass Mask</t>
  </si>
  <si>
    <t>Air</t>
  </si>
  <si>
    <t>Zettai Shounen</t>
  </si>
  <si>
    <t>Gallery Fake</t>
  </si>
  <si>
    <t>Yu-Gi-Oh TV</t>
  </si>
  <si>
    <t>The Melancholy of Haruhi Suzumiya</t>
  </si>
  <si>
    <t>The Third (Aoi Hitomi no Shoujo)</t>
  </si>
  <si>
    <t>Meine Liebe</t>
  </si>
  <si>
    <t>Good Witch of the West</t>
  </si>
  <si>
    <t>Inukami!</t>
  </si>
  <si>
    <t>T</t>
  </si>
  <si>
    <t>Ah! My Goddess</t>
  </si>
  <si>
    <t>Media Blasters</t>
  </si>
  <si>
    <t>Boys Be…</t>
  </si>
  <si>
    <t>movie</t>
  </si>
  <si>
    <t>Tactical Roar</t>
  </si>
  <si>
    <t>Saiyuki Reload</t>
  </si>
  <si>
    <t>15ish</t>
  </si>
  <si>
    <t>Sekushi Commando Gaiden: Sugoiyo! Masaru-san</t>
  </si>
  <si>
    <t>1-8</t>
  </si>
  <si>
    <t>mature</t>
  </si>
  <si>
    <t>pyschological</t>
  </si>
  <si>
    <t>Nishi no Yoki Majo - Atstraea Testament (Good Witch of the West)</t>
  </si>
  <si>
    <t>Saturday</t>
  </si>
  <si>
    <t>Shounen</t>
  </si>
  <si>
    <t>First</t>
  </si>
  <si>
    <t>Episode</t>
  </si>
  <si>
    <t>Theater</t>
  </si>
  <si>
    <t>Keroro Gunso</t>
  </si>
  <si>
    <t xml:space="preserve"> (Sergeant Frog)</t>
  </si>
  <si>
    <t xml:space="preserve"> 13 Up</t>
  </si>
  <si>
    <t>Viewing 1</t>
  </si>
  <si>
    <t>Viewing 2</t>
  </si>
  <si>
    <t>Majical Girl</t>
  </si>
  <si>
    <t>Magic Knight</t>
  </si>
  <si>
    <t>Rayearth</t>
  </si>
  <si>
    <t>Sci-fi</t>
  </si>
  <si>
    <t>Martian Sucessor</t>
  </si>
  <si>
    <t>Nadesico</t>
  </si>
  <si>
    <t>Mythical Detective</t>
  </si>
  <si>
    <t>Loki Ragnarok</t>
  </si>
  <si>
    <t>Haruhi Suzumiya</t>
  </si>
  <si>
    <t>The Melancholy of</t>
  </si>
  <si>
    <t>Comedy</t>
  </si>
  <si>
    <t>Mystery</t>
  </si>
  <si>
    <t>Horror</t>
  </si>
  <si>
    <t>Shoujo-ai</t>
  </si>
  <si>
    <t>St Luminous Mission High School</t>
  </si>
  <si>
    <t>Azumanga Daioh</t>
  </si>
  <si>
    <t>Here is Greenwood</t>
  </si>
  <si>
    <t>Saiyuki Reload Gunlock</t>
  </si>
  <si>
    <t>The Animation</t>
  </si>
  <si>
    <t>Ragnarok:</t>
  </si>
  <si>
    <t>Fantasy</t>
  </si>
  <si>
    <t>AMVs</t>
  </si>
  <si>
    <t>AMV's</t>
  </si>
  <si>
    <t xml:space="preserve">Card Captor </t>
  </si>
  <si>
    <t>Sakura Movie 2:</t>
  </si>
  <si>
    <t>The Sealed Card</t>
  </si>
  <si>
    <t>Sunday</t>
  </si>
  <si>
    <t>Monday</t>
  </si>
  <si>
    <t>Happy Seven</t>
  </si>
  <si>
    <t>School Life</t>
  </si>
  <si>
    <t>Wild Striker</t>
  </si>
  <si>
    <t>Hungry Heart</t>
  </si>
  <si>
    <t>Sports</t>
  </si>
  <si>
    <t>Morning Mist</t>
  </si>
  <si>
    <t>Shrine of the</t>
  </si>
  <si>
    <t>Supernatural</t>
  </si>
  <si>
    <t>Tsubasa Reservoir</t>
  </si>
  <si>
    <t>Chronicles</t>
  </si>
  <si>
    <t>Girl Utena</t>
  </si>
  <si>
    <t>Revolutionary</t>
  </si>
  <si>
    <t>Ouran High School</t>
  </si>
  <si>
    <t>Host Club</t>
  </si>
  <si>
    <t>Shoujo</t>
  </si>
  <si>
    <t>Sakura Wars:</t>
  </si>
  <si>
    <t>The Movie</t>
  </si>
  <si>
    <t>I"s Pure</t>
  </si>
  <si>
    <t>Gankutsuou: The</t>
  </si>
  <si>
    <t>Count of Monte Cristo</t>
  </si>
  <si>
    <t>Drama</t>
  </si>
  <si>
    <t>GUNxSWORD</t>
  </si>
  <si>
    <t>Ranma 1/2 Movie: Big Trouble in Nekonron, China</t>
  </si>
  <si>
    <t>Angel Sanctuary</t>
  </si>
  <si>
    <t>Military</t>
  </si>
  <si>
    <t>Mecha</t>
  </si>
  <si>
    <t>1-9</t>
  </si>
  <si>
    <t>sum =</t>
  </si>
  <si>
    <t>Haruka Naru Toki</t>
  </si>
  <si>
    <t>no Naka de</t>
  </si>
  <si>
    <t>Hachiyou Shou</t>
  </si>
  <si>
    <t>El Hazard:</t>
  </si>
  <si>
    <t>The Wanderers</t>
  </si>
  <si>
    <t>Historical</t>
  </si>
  <si>
    <t>Adventure</t>
  </si>
  <si>
    <t>Gunlock</t>
  </si>
  <si>
    <t>Action</t>
  </si>
  <si>
    <t>Nishi no Yoki Majo ~</t>
  </si>
  <si>
    <t>Astraea Testament</t>
  </si>
  <si>
    <t>(Good Witch of the West)</t>
  </si>
  <si>
    <t>Romance</t>
  </si>
  <si>
    <t>Mirage  of Blaze: Rebels of the River Edge</t>
  </si>
  <si>
    <t>Aniplex</t>
  </si>
  <si>
    <t>Mirage of Blaze:</t>
  </si>
  <si>
    <t>Rebels of the River Edge</t>
  </si>
  <si>
    <t>Rebels of the</t>
  </si>
  <si>
    <t>River Edge</t>
  </si>
  <si>
    <t>Shounen-ai</t>
  </si>
  <si>
    <t>Slice of Life</t>
  </si>
  <si>
    <t>Viewing 3</t>
  </si>
  <si>
    <t>Witch Hunter Robin</t>
  </si>
  <si>
    <t>Scrapped Princess</t>
  </si>
  <si>
    <t>Case Closed</t>
  </si>
  <si>
    <t>Please Teacher</t>
  </si>
  <si>
    <t>Starship Operators</t>
  </si>
  <si>
    <t>J-Pop PV</t>
  </si>
  <si>
    <t>J-Rock PV</t>
  </si>
  <si>
    <t>Visual K PV</t>
  </si>
  <si>
    <t>Anime Open / End PV</t>
  </si>
  <si>
    <t>Concert</t>
  </si>
  <si>
    <t>Guest DVD / Pick</t>
  </si>
  <si>
    <t>Hello Project PV</t>
  </si>
  <si>
    <t>Concerts</t>
  </si>
  <si>
    <t>Morning Musume PV</t>
  </si>
  <si>
    <t>Artist Spotlight: Gackt</t>
  </si>
  <si>
    <t>Hyper Mix PV</t>
  </si>
  <si>
    <t>Mature PV</t>
  </si>
  <si>
    <t>Ballad / Slow PV</t>
  </si>
  <si>
    <t>Artist Spotlight: The Pillows</t>
  </si>
  <si>
    <t>Ballad/Slow PV</t>
  </si>
  <si>
    <t>J-Pop / J-Rock</t>
  </si>
  <si>
    <t>Hong Kong Vids</t>
  </si>
  <si>
    <t>Heart to Heart</t>
  </si>
  <si>
    <t>Center Stage</t>
  </si>
  <si>
    <t>Initial D</t>
  </si>
  <si>
    <t>The Myth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</si>
</sst>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$-409]h:mm:ss\ AM/PM;@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Eras Light ITC"/>
      <family val="2"/>
    </font>
    <font>
      <b/>
      <sz val="14"/>
      <name val="Eras Light ITC"/>
      <family val="2"/>
    </font>
    <font>
      <i/>
      <sz val="10"/>
      <name val="Eras Light ITC"/>
      <family val="2"/>
    </font>
    <font>
      <i/>
      <sz val="8"/>
      <name val="Eras Light ITC"/>
      <family val="2"/>
    </font>
    <font>
      <sz val="8"/>
      <name val="Eras Light ITC"/>
      <family val="2"/>
    </font>
    <font>
      <b/>
      <sz val="11"/>
      <name val="Eras Light ITC"/>
      <family val="2"/>
    </font>
    <font>
      <sz val="11"/>
      <name val="Eras Light ITC"/>
      <family val="2"/>
    </font>
    <font>
      <i/>
      <sz val="11"/>
      <name val="Eras Light ITC"/>
      <family val="2"/>
    </font>
    <font>
      <b/>
      <sz val="12"/>
      <name val="Eras Light ITC"/>
      <family val="2"/>
    </font>
    <font>
      <sz val="11"/>
      <color indexed="22"/>
      <name val="Eras Light ITC"/>
      <family val="2"/>
    </font>
    <font>
      <sz val="11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8" fontId="13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8" borderId="0" xfId="0" applyFill="1" applyBorder="1" applyAlignment="1">
      <alignment horizontal="center" vertical="center" textRotation="255"/>
    </xf>
    <xf numFmtId="0" fontId="13" fillId="8" borderId="0" xfId="0" applyFont="1" applyFill="1" applyBorder="1" applyAlignment="1">
      <alignment/>
    </xf>
    <xf numFmtId="0" fontId="7" fillId="8" borderId="0" xfId="0" applyFont="1" applyFill="1" applyAlignment="1">
      <alignment/>
    </xf>
    <xf numFmtId="166" fontId="11" fillId="8" borderId="0" xfId="0" applyNumberFormat="1" applyFont="1" applyFill="1" applyAlignment="1">
      <alignment/>
    </xf>
    <xf numFmtId="0" fontId="13" fillId="8" borderId="0" xfId="0" applyFont="1" applyFill="1" applyBorder="1" applyAlignment="1">
      <alignment horizontal="center" vertical="center" textRotation="255"/>
    </xf>
    <xf numFmtId="0" fontId="13" fillId="8" borderId="0" xfId="0" applyFont="1" applyFill="1" applyBorder="1" applyAlignment="1">
      <alignment horizontal="center"/>
    </xf>
    <xf numFmtId="0" fontId="7" fillId="8" borderId="0" xfId="0" applyFont="1" applyFill="1" applyAlignment="1">
      <alignment/>
    </xf>
    <xf numFmtId="0" fontId="10" fillId="8" borderId="0" xfId="0" applyFont="1" applyFill="1" applyAlignment="1">
      <alignment horizontal="center"/>
    </xf>
    <xf numFmtId="21" fontId="10" fillId="8" borderId="0" xfId="0" applyNumberFormat="1" applyFont="1" applyFill="1" applyAlignment="1">
      <alignment horizontal="center"/>
    </xf>
    <xf numFmtId="0" fontId="13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13" fillId="8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1" fontId="1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10" borderId="0" xfId="0" applyFill="1" applyAlignment="1">
      <alignment/>
    </xf>
    <xf numFmtId="0" fontId="5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10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11" borderId="0" xfId="0" applyFont="1" applyFill="1" applyBorder="1" applyAlignment="1">
      <alignment/>
    </xf>
    <xf numFmtId="0" fontId="0" fillId="11" borderId="7" xfId="0" applyFill="1" applyBorder="1" applyAlignment="1">
      <alignment/>
    </xf>
    <xf numFmtId="0" fontId="0" fillId="13" borderId="0" xfId="0" applyFill="1" applyAlignment="1">
      <alignment/>
    </xf>
    <xf numFmtId="0" fontId="0" fillId="13" borderId="3" xfId="0" applyFill="1" applyBorder="1" applyAlignment="1">
      <alignment/>
    </xf>
    <xf numFmtId="0" fontId="5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4" xfId="0" applyFill="1" applyBorder="1" applyAlignment="1">
      <alignment/>
    </xf>
    <xf numFmtId="0" fontId="4" fillId="13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7" borderId="3" xfId="0" applyFill="1" applyBorder="1" applyAlignment="1">
      <alignment/>
    </xf>
    <xf numFmtId="0" fontId="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4" xfId="0" applyFill="1" applyBorder="1" applyAlignment="1">
      <alignment/>
    </xf>
    <xf numFmtId="0" fontId="0" fillId="14" borderId="3" xfId="0" applyFill="1" applyBorder="1" applyAlignment="1">
      <alignment/>
    </xf>
    <xf numFmtId="0" fontId="5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4" fillId="14" borderId="0" xfId="0" applyFont="1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4" xfId="0" applyFill="1" applyBorder="1" applyAlignment="1">
      <alignment/>
    </xf>
    <xf numFmtId="0" fontId="0" fillId="14" borderId="0" xfId="0" applyFill="1" applyAlignment="1">
      <alignment/>
    </xf>
    <xf numFmtId="0" fontId="10" fillId="13" borderId="0" xfId="0" applyFont="1" applyFill="1" applyAlignment="1">
      <alignment horizontal="center"/>
    </xf>
    <xf numFmtId="21" fontId="10" fillId="13" borderId="0" xfId="0" applyNumberFormat="1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21" fontId="10" fillId="1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1" fontId="10" fillId="2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21" fontId="10" fillId="3" borderId="0" xfId="0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21" fontId="10" fillId="6" borderId="0" xfId="0" applyNumberFormat="1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21" fontId="10" fillId="11" borderId="0" xfId="0" applyNumberFormat="1" applyFont="1" applyFill="1" applyAlignment="1">
      <alignment horizontal="center"/>
    </xf>
    <xf numFmtId="0" fontId="10" fillId="10" borderId="0" xfId="0" applyFont="1" applyFill="1" applyBorder="1" applyAlignment="1">
      <alignment horizontal="center"/>
    </xf>
    <xf numFmtId="21" fontId="10" fillId="10" borderId="0" xfId="0" applyNumberFormat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21" fontId="10" fillId="7" borderId="0" xfId="0" applyNumberFormat="1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21" fontId="10" fillId="9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center"/>
    </xf>
    <xf numFmtId="0" fontId="13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4" fillId="11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11" fillId="14" borderId="0" xfId="0" applyFont="1" applyFill="1" applyAlignment="1">
      <alignment horizontal="center"/>
    </xf>
    <xf numFmtId="0" fontId="10" fillId="14" borderId="0" xfId="0" applyFont="1" applyFill="1" applyAlignment="1">
      <alignment horizontal="center"/>
    </xf>
    <xf numFmtId="21" fontId="10" fillId="1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0" fillId="10" borderId="7" xfId="0" applyFill="1" applyBorder="1" applyAlignment="1">
      <alignment/>
    </xf>
    <xf numFmtId="0" fontId="0" fillId="15" borderId="3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15" borderId="7" xfId="0" applyFill="1" applyBorder="1" applyAlignment="1">
      <alignment/>
    </xf>
    <xf numFmtId="0" fontId="0" fillId="15" borderId="4" xfId="0" applyFill="1" applyBorder="1" applyAlignment="1">
      <alignment/>
    </xf>
    <xf numFmtId="0" fontId="0" fillId="15" borderId="0" xfId="0" applyFill="1" applyAlignment="1">
      <alignment/>
    </xf>
    <xf numFmtId="0" fontId="13" fillId="15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21" fontId="10" fillId="15" borderId="0" xfId="0" applyNumberFormat="1" applyFont="1" applyFill="1" applyAlignment="1">
      <alignment horizontal="center"/>
    </xf>
    <xf numFmtId="0" fontId="5" fillId="15" borderId="0" xfId="0" applyFont="1" applyFill="1" applyBorder="1" applyAlignment="1">
      <alignment/>
    </xf>
    <xf numFmtId="0" fontId="14" fillId="15" borderId="0" xfId="0" applyFont="1" applyFill="1" applyAlignment="1">
      <alignment horizontal="center"/>
    </xf>
    <xf numFmtId="0" fontId="4" fillId="9" borderId="0" xfId="0" applyFont="1" applyFill="1" applyBorder="1" applyAlignment="1">
      <alignment/>
    </xf>
    <xf numFmtId="0" fontId="0" fillId="9" borderId="7" xfId="0" applyFill="1" applyBorder="1" applyAlignment="1">
      <alignment/>
    </xf>
    <xf numFmtId="0" fontId="13" fillId="9" borderId="0" xfId="0" applyFont="1" applyFill="1" applyAlignment="1">
      <alignment horizontal="center"/>
    </xf>
    <xf numFmtId="0" fontId="0" fillId="9" borderId="0" xfId="0" applyFont="1" applyFill="1" applyBorder="1" applyAlignment="1">
      <alignment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21" fontId="10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0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21" fontId="10" fillId="4" borderId="0" xfId="0" applyNumberFormat="1" applyFont="1" applyFill="1" applyBorder="1" applyAlignment="1">
      <alignment horizontal="center"/>
    </xf>
    <xf numFmtId="0" fontId="0" fillId="16" borderId="3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0" fillId="16" borderId="7" xfId="0" applyFill="1" applyBorder="1" applyAlignment="1">
      <alignment/>
    </xf>
    <xf numFmtId="0" fontId="0" fillId="16" borderId="4" xfId="0" applyFill="1" applyBorder="1" applyAlignment="1">
      <alignment/>
    </xf>
    <xf numFmtId="0" fontId="0" fillId="16" borderId="0" xfId="0" applyFill="1" applyAlignment="1">
      <alignment/>
    </xf>
    <xf numFmtId="0" fontId="13" fillId="16" borderId="0" xfId="0" applyFont="1" applyFill="1" applyAlignment="1">
      <alignment horizontal="center"/>
    </xf>
    <xf numFmtId="0" fontId="11" fillId="16" borderId="0" xfId="0" applyFont="1" applyFill="1" applyAlignment="1">
      <alignment horizontal="center"/>
    </xf>
    <xf numFmtId="0" fontId="10" fillId="16" borderId="0" xfId="0" applyFont="1" applyFill="1" applyAlignment="1">
      <alignment horizontal="center"/>
    </xf>
    <xf numFmtId="21" fontId="10" fillId="16" borderId="0" xfId="0" applyNumberFormat="1" applyFont="1" applyFill="1" applyAlignment="1">
      <alignment horizontal="center"/>
    </xf>
    <xf numFmtId="0" fontId="5" fillId="16" borderId="0" xfId="0" applyFont="1" applyFill="1" applyBorder="1" applyAlignment="1">
      <alignment/>
    </xf>
    <xf numFmtId="0" fontId="14" fillId="16" borderId="0" xfId="0" applyFont="1" applyFill="1" applyAlignment="1">
      <alignment horizontal="center"/>
    </xf>
    <xf numFmtId="21" fontId="7" fillId="0" borderId="0" xfId="0" applyNumberFormat="1" applyFont="1" applyAlignment="1">
      <alignment/>
    </xf>
    <xf numFmtId="0" fontId="0" fillId="12" borderId="3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4" fillId="12" borderId="0" xfId="0" applyFont="1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4" xfId="0" applyFill="1" applyBorder="1" applyAlignment="1">
      <alignment/>
    </xf>
    <xf numFmtId="0" fontId="13" fillId="12" borderId="0" xfId="0" applyFont="1" applyFill="1" applyAlignment="1">
      <alignment horizontal="center"/>
    </xf>
    <xf numFmtId="0" fontId="11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21" fontId="10" fillId="12" borderId="0" xfId="0" applyNumberFormat="1" applyFont="1" applyFill="1" applyAlignment="1">
      <alignment horizontal="center"/>
    </xf>
    <xf numFmtId="0" fontId="0" fillId="17" borderId="3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/>
    </xf>
    <xf numFmtId="0" fontId="4" fillId="17" borderId="0" xfId="0" applyFont="1" applyFill="1" applyBorder="1" applyAlignment="1">
      <alignment/>
    </xf>
    <xf numFmtId="0" fontId="0" fillId="17" borderId="7" xfId="0" applyFill="1" applyBorder="1" applyAlignment="1">
      <alignment/>
    </xf>
    <xf numFmtId="0" fontId="0" fillId="17" borderId="4" xfId="0" applyFill="1" applyBorder="1" applyAlignment="1">
      <alignment/>
    </xf>
    <xf numFmtId="0" fontId="0" fillId="17" borderId="0" xfId="0" applyFill="1" applyAlignment="1">
      <alignment/>
    </xf>
    <xf numFmtId="0" fontId="13" fillId="17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10" fillId="17" borderId="0" xfId="0" applyFont="1" applyFill="1" applyAlignment="1">
      <alignment horizontal="center"/>
    </xf>
    <xf numFmtId="21" fontId="10" fillId="17" borderId="0" xfId="0" applyNumberFormat="1" applyFont="1" applyFill="1" applyAlignment="1">
      <alignment horizontal="center"/>
    </xf>
    <xf numFmtId="0" fontId="14" fillId="17" borderId="0" xfId="0" applyFont="1" applyFill="1" applyAlignment="1">
      <alignment horizontal="center"/>
    </xf>
    <xf numFmtId="0" fontId="0" fillId="18" borderId="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0" fillId="18" borderId="7" xfId="0" applyFill="1" applyBorder="1" applyAlignment="1">
      <alignment/>
    </xf>
    <xf numFmtId="0" fontId="0" fillId="18" borderId="4" xfId="0" applyFill="1" applyBorder="1" applyAlignment="1">
      <alignment/>
    </xf>
    <xf numFmtId="0" fontId="0" fillId="18" borderId="0" xfId="0" applyFill="1" applyAlignment="1">
      <alignment/>
    </xf>
    <xf numFmtId="0" fontId="13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21" fontId="10" fillId="18" borderId="0" xfId="0" applyNumberFormat="1" applyFont="1" applyFill="1" applyAlignment="1">
      <alignment horizontal="center"/>
    </xf>
    <xf numFmtId="0" fontId="5" fillId="17" borderId="0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0" fillId="19" borderId="3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0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19" borderId="7" xfId="0" applyFill="1" applyBorder="1" applyAlignment="1">
      <alignment/>
    </xf>
    <xf numFmtId="0" fontId="0" fillId="19" borderId="4" xfId="0" applyFill="1" applyBorder="1" applyAlignment="1">
      <alignment/>
    </xf>
    <xf numFmtId="0" fontId="0" fillId="19" borderId="0" xfId="0" applyFill="1" applyAlignment="1">
      <alignment/>
    </xf>
    <xf numFmtId="0" fontId="13" fillId="19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21" fontId="10" fillId="19" borderId="0" xfId="0" applyNumberFormat="1" applyFont="1" applyFill="1" applyAlignment="1">
      <alignment horizontal="center"/>
    </xf>
    <xf numFmtId="0" fontId="5" fillId="19" borderId="0" xfId="0" applyFont="1" applyFill="1" applyBorder="1" applyAlignment="1">
      <alignment/>
    </xf>
    <xf numFmtId="21" fontId="0" fillId="0" borderId="0" xfId="0" applyNumberFormat="1" applyAlignment="1">
      <alignment/>
    </xf>
    <xf numFmtId="0" fontId="14" fillId="19" borderId="0" xfId="0" applyFont="1" applyFill="1" applyAlignment="1">
      <alignment horizontal="center"/>
    </xf>
    <xf numFmtId="0" fontId="0" fillId="20" borderId="3" xfId="0" applyFill="1" applyBorder="1" applyAlignment="1">
      <alignment/>
    </xf>
    <xf numFmtId="0" fontId="5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0" fillId="20" borderId="7" xfId="0" applyFill="1" applyBorder="1" applyAlignment="1">
      <alignment/>
    </xf>
    <xf numFmtId="0" fontId="0" fillId="20" borderId="4" xfId="0" applyFill="1" applyBorder="1" applyAlignment="1">
      <alignment/>
    </xf>
    <xf numFmtId="0" fontId="0" fillId="20" borderId="0" xfId="0" applyFill="1" applyAlignment="1">
      <alignment/>
    </xf>
    <xf numFmtId="0" fontId="14" fillId="20" borderId="0" xfId="0" applyFont="1" applyFill="1" applyAlignment="1">
      <alignment horizontal="center"/>
    </xf>
    <xf numFmtId="0" fontId="11" fillId="20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21" fontId="10" fillId="20" borderId="0" xfId="0" applyNumberFormat="1" applyFont="1" applyFill="1" applyAlignment="1">
      <alignment horizontal="center"/>
    </xf>
    <xf numFmtId="0" fontId="0" fillId="5" borderId="7" xfId="0" applyFill="1" applyBorder="1" applyAlignment="1">
      <alignment/>
    </xf>
    <xf numFmtId="0" fontId="13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21" fontId="10" fillId="5" borderId="0" xfId="0" applyNumberFormat="1" applyFont="1" applyFill="1" applyAlignment="1">
      <alignment horizontal="center"/>
    </xf>
    <xf numFmtId="0" fontId="0" fillId="21" borderId="3" xfId="0" applyFill="1" applyBorder="1" applyAlignment="1">
      <alignment/>
    </xf>
    <xf numFmtId="0" fontId="0" fillId="21" borderId="0" xfId="0" applyFill="1" applyBorder="1" applyAlignment="1">
      <alignment/>
    </xf>
    <xf numFmtId="0" fontId="4" fillId="21" borderId="0" xfId="0" applyFont="1" applyFill="1" applyBorder="1" applyAlignment="1">
      <alignment/>
    </xf>
    <xf numFmtId="0" fontId="0" fillId="21" borderId="7" xfId="0" applyFill="1" applyBorder="1" applyAlignment="1">
      <alignment/>
    </xf>
    <xf numFmtId="0" fontId="0" fillId="21" borderId="4" xfId="0" applyFill="1" applyBorder="1" applyAlignment="1">
      <alignment/>
    </xf>
    <xf numFmtId="0" fontId="0" fillId="21" borderId="0" xfId="0" applyFill="1" applyAlignment="1">
      <alignment/>
    </xf>
    <xf numFmtId="0" fontId="13" fillId="21" borderId="0" xfId="0" applyFont="1" applyFill="1" applyAlignment="1">
      <alignment horizontal="center"/>
    </xf>
    <xf numFmtId="0" fontId="11" fillId="21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21" fontId="10" fillId="21" borderId="0" xfId="0" applyNumberFormat="1" applyFont="1" applyFill="1" applyAlignment="1">
      <alignment horizontal="center"/>
    </xf>
    <xf numFmtId="0" fontId="5" fillId="21" borderId="0" xfId="0" applyFont="1" applyFill="1" applyBorder="1" applyAlignment="1">
      <alignment/>
    </xf>
    <xf numFmtId="0" fontId="0" fillId="22" borderId="3" xfId="0" applyFill="1" applyBorder="1" applyAlignment="1">
      <alignment/>
    </xf>
    <xf numFmtId="0" fontId="0" fillId="22" borderId="0" xfId="0" applyFill="1" applyBorder="1" applyAlignment="1">
      <alignment/>
    </xf>
    <xf numFmtId="0" fontId="4" fillId="22" borderId="0" xfId="0" applyFont="1" applyFill="1" applyBorder="1" applyAlignment="1">
      <alignment/>
    </xf>
    <xf numFmtId="0" fontId="0" fillId="22" borderId="7" xfId="0" applyFill="1" applyBorder="1" applyAlignment="1">
      <alignment/>
    </xf>
    <xf numFmtId="0" fontId="0" fillId="22" borderId="4" xfId="0" applyFill="1" applyBorder="1" applyAlignment="1">
      <alignment/>
    </xf>
    <xf numFmtId="0" fontId="0" fillId="22" borderId="0" xfId="0" applyFill="1" applyAlignment="1">
      <alignment/>
    </xf>
    <xf numFmtId="0" fontId="13" fillId="22" borderId="0" xfId="0" applyFont="1" applyFill="1" applyAlignment="1">
      <alignment horizontal="center"/>
    </xf>
    <xf numFmtId="0" fontId="11" fillId="22" borderId="0" xfId="0" applyFont="1" applyFill="1" applyAlignment="1">
      <alignment horizontal="center"/>
    </xf>
    <xf numFmtId="0" fontId="10" fillId="22" borderId="0" xfId="0" applyFont="1" applyFill="1" applyAlignment="1">
      <alignment horizontal="center"/>
    </xf>
    <xf numFmtId="21" fontId="10" fillId="22" borderId="0" xfId="0" applyNumberFormat="1" applyFont="1" applyFill="1" applyAlignment="1">
      <alignment horizontal="center"/>
    </xf>
    <xf numFmtId="0" fontId="14" fillId="18" borderId="0" xfId="0" applyFont="1" applyFill="1" applyAlignment="1">
      <alignment horizontal="center"/>
    </xf>
    <xf numFmtId="0" fontId="16" fillId="8" borderId="0" xfId="0" applyFont="1" applyFill="1" applyAlignment="1">
      <alignment/>
    </xf>
    <xf numFmtId="0" fontId="13" fillId="23" borderId="0" xfId="0" applyFont="1" applyFill="1" applyAlignment="1">
      <alignment horizontal="center"/>
    </xf>
    <xf numFmtId="0" fontId="11" fillId="23" borderId="0" xfId="0" applyFont="1" applyFill="1" applyAlignment="1">
      <alignment horizontal="center"/>
    </xf>
    <xf numFmtId="0" fontId="10" fillId="23" borderId="0" xfId="0" applyFont="1" applyFill="1" applyAlignment="1">
      <alignment horizontal="center"/>
    </xf>
    <xf numFmtId="21" fontId="10" fillId="23" borderId="0" xfId="0" applyNumberFormat="1" applyFont="1" applyFill="1" applyAlignment="1">
      <alignment horizontal="center"/>
    </xf>
    <xf numFmtId="0" fontId="0" fillId="23" borderId="3" xfId="0" applyFill="1" applyBorder="1" applyAlignment="1">
      <alignment/>
    </xf>
    <xf numFmtId="0" fontId="0" fillId="23" borderId="0" xfId="0" applyFill="1" applyBorder="1" applyAlignment="1">
      <alignment/>
    </xf>
    <xf numFmtId="0" fontId="4" fillId="23" borderId="0" xfId="0" applyFont="1" applyFill="1" applyBorder="1" applyAlignment="1">
      <alignment/>
    </xf>
    <xf numFmtId="0" fontId="0" fillId="23" borderId="7" xfId="0" applyFill="1" applyBorder="1" applyAlignment="1">
      <alignment/>
    </xf>
    <xf numFmtId="0" fontId="0" fillId="23" borderId="4" xfId="0" applyFill="1" applyBorder="1" applyAlignment="1">
      <alignment/>
    </xf>
    <xf numFmtId="0" fontId="0" fillId="23" borderId="0" xfId="0" applyFill="1" applyAlignment="1">
      <alignment/>
    </xf>
    <xf numFmtId="0" fontId="13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0" fillId="24" borderId="0" xfId="0" applyFont="1" applyFill="1" applyAlignment="1">
      <alignment horizontal="center"/>
    </xf>
    <xf numFmtId="21" fontId="10" fillId="24" borderId="0" xfId="0" applyNumberFormat="1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0" fillId="24" borderId="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7" xfId="0" applyFill="1" applyBorder="1" applyAlignment="1">
      <alignment/>
    </xf>
    <xf numFmtId="0" fontId="0" fillId="24" borderId="4" xfId="0" applyFill="1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Border="1" applyAlignment="1">
      <alignment/>
    </xf>
    <xf numFmtId="0" fontId="14" fillId="21" borderId="0" xfId="0" applyFont="1" applyFill="1" applyAlignment="1">
      <alignment horizontal="center"/>
    </xf>
    <xf numFmtId="0" fontId="0" fillId="25" borderId="3" xfId="0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25" borderId="7" xfId="0" applyFill="1" applyBorder="1" applyAlignment="1">
      <alignment/>
    </xf>
    <xf numFmtId="0" fontId="0" fillId="25" borderId="4" xfId="0" applyFill="1" applyBorder="1" applyAlignment="1">
      <alignment/>
    </xf>
    <xf numFmtId="0" fontId="0" fillId="25" borderId="0" xfId="0" applyFill="1" applyAlignment="1">
      <alignment/>
    </xf>
    <xf numFmtId="0" fontId="14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10" fillId="25" borderId="0" xfId="0" applyFont="1" applyFill="1" applyAlignment="1">
      <alignment horizontal="center"/>
    </xf>
    <xf numFmtId="21" fontId="10" fillId="25" borderId="0" xfId="0" applyNumberFormat="1" applyFont="1" applyFill="1" applyAlignment="1">
      <alignment horizontal="center"/>
    </xf>
    <xf numFmtId="0" fontId="14" fillId="26" borderId="0" xfId="0" applyFont="1" applyFill="1" applyAlignment="1">
      <alignment horizontal="center"/>
    </xf>
    <xf numFmtId="0" fontId="11" fillId="26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21" fontId="10" fillId="26" borderId="0" xfId="0" applyNumberFormat="1" applyFont="1" applyFill="1" applyAlignment="1">
      <alignment horizontal="center"/>
    </xf>
    <xf numFmtId="0" fontId="0" fillId="26" borderId="3" xfId="0" applyFill="1" applyBorder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4" fillId="26" borderId="0" xfId="0" applyFont="1" applyFill="1" applyBorder="1" applyAlignment="1">
      <alignment/>
    </xf>
    <xf numFmtId="0" fontId="0" fillId="26" borderId="7" xfId="0" applyFill="1" applyBorder="1" applyAlignment="1">
      <alignment/>
    </xf>
    <xf numFmtId="0" fontId="0" fillId="26" borderId="4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/>
    </xf>
    <xf numFmtId="0" fontId="13" fillId="26" borderId="0" xfId="0" applyFont="1" applyFill="1" applyAlignment="1">
      <alignment horizontal="center"/>
    </xf>
    <xf numFmtId="18" fontId="13" fillId="0" borderId="0" xfId="0" applyNumberFormat="1" applyFont="1" applyBorder="1" applyAlignment="1">
      <alignment/>
    </xf>
    <xf numFmtId="0" fontId="14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3" fillId="27" borderId="8" xfId="0" applyFont="1" applyFill="1" applyBorder="1" applyAlignment="1">
      <alignment horizontal="center"/>
    </xf>
    <xf numFmtId="0" fontId="12" fillId="27" borderId="14" xfId="0" applyFont="1" applyFill="1" applyBorder="1" applyAlignment="1">
      <alignment horizontal="center"/>
    </xf>
    <xf numFmtId="0" fontId="13" fillId="27" borderId="14" xfId="0" applyFont="1" applyFill="1" applyBorder="1" applyAlignment="1">
      <alignment horizontal="center"/>
    </xf>
    <xf numFmtId="0" fontId="13" fillId="27" borderId="9" xfId="0" applyFont="1" applyFill="1" applyBorder="1" applyAlignment="1">
      <alignment horizontal="center"/>
    </xf>
    <xf numFmtId="0" fontId="12" fillId="27" borderId="9" xfId="0" applyFont="1" applyFill="1" applyBorder="1" applyAlignment="1">
      <alignment horizontal="center"/>
    </xf>
    <xf numFmtId="0" fontId="13" fillId="27" borderId="15" xfId="0" applyFont="1" applyFill="1" applyBorder="1" applyAlignment="1">
      <alignment horizontal="center"/>
    </xf>
    <xf numFmtId="0" fontId="13" fillId="27" borderId="12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8" borderId="0" xfId="0" applyFill="1" applyAlignment="1">
      <alignment/>
    </xf>
    <xf numFmtId="0" fontId="0" fillId="23" borderId="0" xfId="0" applyFont="1" applyFill="1" applyBorder="1" applyAlignment="1">
      <alignment/>
    </xf>
    <xf numFmtId="0" fontId="13" fillId="2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12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textRotation="255"/>
    </xf>
    <xf numFmtId="0" fontId="17" fillId="8" borderId="0" xfId="0" applyFont="1" applyFill="1" applyBorder="1" applyAlignment="1">
      <alignment horizontal="center" vertical="center" textRotation="255"/>
    </xf>
    <xf numFmtId="0" fontId="10" fillId="0" borderId="9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3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0" xfId="0" applyFont="1" applyFill="1" applyBorder="1" applyAlignment="1">
      <alignment/>
    </xf>
    <xf numFmtId="0" fontId="4" fillId="28" borderId="0" xfId="0" applyFont="1" applyFill="1" applyBorder="1" applyAlignment="1">
      <alignment/>
    </xf>
    <xf numFmtId="0" fontId="0" fillId="28" borderId="7" xfId="0" applyFill="1" applyBorder="1" applyAlignment="1">
      <alignment/>
    </xf>
    <xf numFmtId="0" fontId="0" fillId="28" borderId="4" xfId="0" applyFill="1" applyBorder="1" applyAlignment="1">
      <alignment/>
    </xf>
    <xf numFmtId="0" fontId="0" fillId="28" borderId="0" xfId="0" applyFill="1" applyAlignment="1">
      <alignment/>
    </xf>
    <xf numFmtId="0" fontId="13" fillId="28" borderId="0" xfId="0" applyFont="1" applyFill="1" applyAlignment="1">
      <alignment horizontal="center"/>
    </xf>
    <xf numFmtId="0" fontId="11" fillId="28" borderId="0" xfId="0" applyFont="1" applyFill="1" applyAlignment="1">
      <alignment horizontal="center"/>
    </xf>
    <xf numFmtId="0" fontId="10" fillId="28" borderId="0" xfId="0" applyFont="1" applyFill="1" applyAlignment="1">
      <alignment horizontal="center"/>
    </xf>
    <xf numFmtId="21" fontId="10" fillId="28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8" fontId="13" fillId="0" borderId="0" xfId="0" applyNumberFormat="1" applyFont="1" applyAlignment="1">
      <alignment horizontal="left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66" fontId="11" fillId="0" borderId="0" xfId="0" applyNumberFormat="1" applyFont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2" borderId="23" xfId="0" applyFont="1" applyFill="1" applyBorder="1" applyAlignment="1">
      <alignment horizontal="center" vertical="center" textRotation="255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27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3" borderId="14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13" fillId="13" borderId="23" xfId="0" applyFont="1" applyFill="1" applyBorder="1" applyAlignment="1">
      <alignment horizontal="center" vertical="center" textRotation="255"/>
    </xf>
    <xf numFmtId="0" fontId="13" fillId="13" borderId="21" xfId="0" applyFont="1" applyFill="1" applyBorder="1" applyAlignment="1">
      <alignment horizontal="center" vertical="center" textRotation="255"/>
    </xf>
    <xf numFmtId="0" fontId="13" fillId="13" borderId="14" xfId="0" applyFont="1" applyFill="1" applyBorder="1" applyAlignment="1">
      <alignment horizontal="center" vertical="center" textRotation="255"/>
    </xf>
    <xf numFmtId="0" fontId="0" fillId="13" borderId="14" xfId="0" applyFill="1" applyBorder="1" applyAlignment="1">
      <alignment vertical="center" textRotation="255"/>
    </xf>
    <xf numFmtId="0" fontId="0" fillId="13" borderId="15" xfId="0" applyFill="1" applyBorder="1" applyAlignment="1">
      <alignment vertical="center" textRotation="255"/>
    </xf>
    <xf numFmtId="0" fontId="13" fillId="19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7" fillId="10" borderId="21" xfId="0" applyFont="1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3" fillId="19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7" fillId="7" borderId="23" xfId="0" applyFont="1" applyFill="1" applyBorder="1" applyAlignment="1">
      <alignment horizontal="center" vertical="center" textRotation="255" wrapText="1"/>
    </xf>
    <xf numFmtId="0" fontId="7" fillId="4" borderId="23" xfId="0" applyFont="1" applyFill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28" borderId="23" xfId="0" applyFont="1" applyFill="1" applyBorder="1" applyAlignment="1">
      <alignment horizontal="center" vertical="center" textRotation="255" shrinkToFit="1"/>
    </xf>
    <xf numFmtId="0" fontId="0" fillId="28" borderId="21" xfId="0" applyFill="1" applyBorder="1" applyAlignment="1">
      <alignment horizontal="center" vertical="center" textRotation="255" shrinkToFit="1"/>
    </xf>
    <xf numFmtId="0" fontId="0" fillId="28" borderId="26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 textRotation="255"/>
    </xf>
    <xf numFmtId="0" fontId="0" fillId="16" borderId="21" xfId="0" applyFont="1" applyFill="1" applyBorder="1" applyAlignment="1">
      <alignment horizontal="center" vertical="center" textRotation="255"/>
    </xf>
    <xf numFmtId="0" fontId="0" fillId="16" borderId="21" xfId="0" applyFill="1" applyBorder="1" applyAlignment="1">
      <alignment horizontal="center" vertical="center" textRotation="255"/>
    </xf>
    <xf numFmtId="0" fontId="0" fillId="16" borderId="26" xfId="0" applyFill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6" fontId="13" fillId="12" borderId="23" xfId="0" applyNumberFormat="1" applyFont="1" applyFill="1" applyBorder="1" applyAlignment="1">
      <alignment horizontal="center" vertical="center" textRotation="255"/>
    </xf>
    <xf numFmtId="166" fontId="13" fillId="12" borderId="21" xfId="0" applyNumberFormat="1" applyFont="1" applyFill="1" applyBorder="1" applyAlignment="1">
      <alignment horizontal="center" vertical="center" textRotation="255"/>
    </xf>
    <xf numFmtId="166" fontId="13" fillId="12" borderId="26" xfId="0" applyNumberFormat="1" applyFont="1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textRotation="255"/>
    </xf>
    <xf numFmtId="0" fontId="7" fillId="10" borderId="26" xfId="0" applyFont="1" applyFill="1" applyBorder="1" applyAlignment="1">
      <alignment horizontal="center" vertical="center" textRotation="255"/>
    </xf>
    <xf numFmtId="0" fontId="7" fillId="23" borderId="14" xfId="0" applyFont="1" applyFill="1" applyBorder="1" applyAlignment="1">
      <alignment horizontal="center" vertical="center" textRotation="255"/>
    </xf>
    <xf numFmtId="0" fontId="0" fillId="23" borderId="14" xfId="0" applyFont="1" applyFill="1" applyBorder="1" applyAlignment="1">
      <alignment horizontal="center" vertical="center" textRotation="255"/>
    </xf>
    <xf numFmtId="0" fontId="0" fillId="23" borderId="15" xfId="0" applyFont="1" applyFill="1" applyBorder="1" applyAlignment="1">
      <alignment horizontal="center" vertical="center" textRotation="255"/>
    </xf>
    <xf numFmtId="0" fontId="7" fillId="24" borderId="21" xfId="0" applyFont="1" applyFill="1" applyBorder="1" applyAlignment="1">
      <alignment horizontal="center" vertical="center" textRotation="255"/>
    </xf>
    <xf numFmtId="0" fontId="7" fillId="24" borderId="26" xfId="0" applyFont="1" applyFill="1" applyBorder="1" applyAlignment="1">
      <alignment horizontal="center" vertical="center" textRotation="255"/>
    </xf>
    <xf numFmtId="0" fontId="7" fillId="17" borderId="23" xfId="0" applyFont="1" applyFill="1" applyBorder="1" applyAlignment="1">
      <alignment horizontal="center" vertical="center" textRotation="255"/>
    </xf>
    <xf numFmtId="0" fontId="13" fillId="19" borderId="27" xfId="0" applyFont="1" applyFill="1" applyBorder="1" applyAlignment="1">
      <alignment horizontal="center" vertical="center"/>
    </xf>
    <xf numFmtId="0" fontId="13" fillId="19" borderId="28" xfId="0" applyFont="1" applyFill="1" applyBorder="1" applyAlignment="1">
      <alignment horizontal="center" vertical="center"/>
    </xf>
    <xf numFmtId="0" fontId="13" fillId="19" borderId="26" xfId="0" applyFont="1" applyFill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13" fillId="19" borderId="15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 textRotation="255"/>
    </xf>
    <xf numFmtId="0" fontId="0" fillId="11" borderId="21" xfId="0" applyFill="1" applyBorder="1" applyAlignment="1">
      <alignment horizontal="center" vertical="center" textRotation="255"/>
    </xf>
    <xf numFmtId="0" fontId="0" fillId="11" borderId="26" xfId="0" applyFill="1" applyBorder="1" applyAlignment="1">
      <alignment horizontal="center" vertical="center" textRotation="255"/>
    </xf>
    <xf numFmtId="0" fontId="7" fillId="14" borderId="23" xfId="0" applyFont="1" applyFill="1" applyBorder="1" applyAlignment="1">
      <alignment horizontal="center" vertical="center" textRotation="255"/>
    </xf>
    <xf numFmtId="0" fontId="0" fillId="14" borderId="21" xfId="0" applyFont="1" applyFill="1" applyBorder="1" applyAlignment="1">
      <alignment horizontal="center" vertical="center" textRotation="255"/>
    </xf>
    <xf numFmtId="0" fontId="0" fillId="14" borderId="29" xfId="0" applyFont="1" applyFill="1" applyBorder="1" applyAlignment="1">
      <alignment horizontal="center" vertical="center" textRotation="255"/>
    </xf>
    <xf numFmtId="0" fontId="0" fillId="14" borderId="30" xfId="0" applyFont="1" applyFill="1" applyBorder="1" applyAlignment="1">
      <alignment horizontal="center" vertical="center" textRotation="255"/>
    </xf>
    <xf numFmtId="0" fontId="0" fillId="14" borderId="31" xfId="0" applyFont="1" applyFill="1" applyBorder="1" applyAlignment="1">
      <alignment horizontal="center" vertical="center" textRotation="255"/>
    </xf>
    <xf numFmtId="0" fontId="0" fillId="14" borderId="14" xfId="0" applyFont="1" applyFill="1" applyBorder="1" applyAlignment="1">
      <alignment horizontal="center" vertical="center" textRotation="255"/>
    </xf>
    <xf numFmtId="0" fontId="7" fillId="15" borderId="23" xfId="0" applyFont="1" applyFill="1" applyBorder="1" applyAlignment="1">
      <alignment horizontal="center" vertical="center" textRotation="255"/>
    </xf>
    <xf numFmtId="0" fontId="7" fillId="15" borderId="21" xfId="0" applyFont="1" applyFill="1" applyBorder="1" applyAlignment="1">
      <alignment horizontal="center" vertical="center" textRotation="255"/>
    </xf>
    <xf numFmtId="0" fontId="7" fillId="15" borderId="26" xfId="0" applyFont="1" applyFill="1" applyBorder="1" applyAlignment="1">
      <alignment horizontal="center" vertical="center" textRotation="255"/>
    </xf>
    <xf numFmtId="0" fontId="7" fillId="12" borderId="23" xfId="0" applyFont="1" applyFill="1" applyBorder="1" applyAlignment="1">
      <alignment horizontal="center" vertical="center" textRotation="255"/>
    </xf>
    <xf numFmtId="0" fontId="0" fillId="12" borderId="21" xfId="0" applyFont="1" applyFill="1" applyBorder="1" applyAlignment="1">
      <alignment horizontal="center" vertical="center" textRotation="255"/>
    </xf>
    <xf numFmtId="0" fontId="0" fillId="12" borderId="21" xfId="0" applyFill="1" applyBorder="1" applyAlignment="1">
      <alignment horizontal="center" vertical="center" textRotation="255"/>
    </xf>
    <xf numFmtId="0" fontId="7" fillId="18" borderId="23" xfId="0" applyFont="1" applyFill="1" applyBorder="1" applyAlignment="1">
      <alignment horizontal="center" vertical="center" textRotation="255"/>
    </xf>
    <xf numFmtId="166" fontId="7" fillId="12" borderId="23" xfId="0" applyNumberFormat="1" applyFont="1" applyFill="1" applyBorder="1" applyAlignment="1">
      <alignment horizontal="center" vertical="center" textRotation="255"/>
    </xf>
    <xf numFmtId="166" fontId="7" fillId="12" borderId="21" xfId="0" applyNumberFormat="1" applyFont="1" applyFill="1" applyBorder="1" applyAlignment="1">
      <alignment horizontal="center" vertical="center" textRotation="255"/>
    </xf>
    <xf numFmtId="166" fontId="7" fillId="12" borderId="26" xfId="0" applyNumberFormat="1" applyFont="1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21" borderId="23" xfId="0" applyFont="1" applyFill="1" applyBorder="1" applyAlignment="1">
      <alignment horizontal="center" vertical="center" textRotation="255"/>
    </xf>
    <xf numFmtId="0" fontId="7" fillId="25" borderId="23" xfId="0" applyFont="1" applyFill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7" fillId="19" borderId="23" xfId="0" applyFont="1" applyFill="1" applyBorder="1" applyAlignment="1">
      <alignment horizontal="center" vertical="center" textRotation="255"/>
    </xf>
    <xf numFmtId="0" fontId="0" fillId="19" borderId="25" xfId="0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12" borderId="26" xfId="0" applyFill="1" applyBorder="1" applyAlignment="1">
      <alignment horizontal="center" vertical="center" textRotation="255"/>
    </xf>
    <xf numFmtId="0" fontId="7" fillId="5" borderId="23" xfId="0" applyFont="1" applyFill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26" borderId="23" xfId="0" applyFont="1" applyFill="1" applyBorder="1" applyAlignment="1">
      <alignment horizontal="center" vertical="center" textRotation="255" shrinkToFit="1"/>
    </xf>
    <xf numFmtId="0" fontId="0" fillId="26" borderId="21" xfId="0" applyFill="1" applyBorder="1" applyAlignment="1">
      <alignment horizontal="center" vertical="center" textRotation="255" shrinkToFit="1"/>
    </xf>
    <xf numFmtId="0" fontId="0" fillId="26" borderId="26" xfId="0" applyFill="1" applyBorder="1" applyAlignment="1">
      <alignment horizontal="center" vertical="center" textRotation="255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1" width="9.7109375" style="11" customWidth="1"/>
    <col min="2" max="2" width="10.7109375" style="11" customWidth="1"/>
    <col min="3" max="3" width="35.421875" style="11" customWidth="1"/>
    <col min="4" max="4" width="6.7109375" style="104" hidden="1" customWidth="1"/>
    <col min="5" max="6" width="6.7109375" style="6" hidden="1" customWidth="1"/>
    <col min="7" max="7" width="10.7109375" style="10" hidden="1" customWidth="1"/>
    <col min="8" max="8" width="5.7109375" style="10" customWidth="1"/>
    <col min="9" max="9" width="10.7109375" style="11" customWidth="1"/>
    <col min="10" max="10" width="25.7109375" style="11" customWidth="1"/>
    <col min="11" max="11" width="6.7109375" style="104" hidden="1" customWidth="1"/>
    <col min="12" max="13" width="6.7109375" style="6" hidden="1" customWidth="1"/>
    <col min="14" max="14" width="10.7109375" style="10" hidden="1" customWidth="1"/>
    <col min="15" max="15" width="5.7109375" style="10" customWidth="1"/>
    <col min="16" max="16" width="10.7109375" style="10" customWidth="1"/>
    <col min="17" max="17" width="20.7109375" style="0" customWidth="1"/>
    <col min="18" max="18" width="9.7109375" style="460" customWidth="1"/>
  </cols>
  <sheetData>
    <row r="1" spans="1:18" ht="15.75" customHeight="1">
      <c r="A1" s="7" t="s">
        <v>167</v>
      </c>
      <c r="R1" s="459"/>
    </row>
    <row r="2" spans="2:17" ht="13.5" customHeight="1" thickBot="1">
      <c r="B2" s="477" t="s">
        <v>175</v>
      </c>
      <c r="C2" s="477"/>
      <c r="I2" s="477" t="s">
        <v>176</v>
      </c>
      <c r="J2" s="477"/>
      <c r="Q2" s="13" t="s">
        <v>254</v>
      </c>
    </row>
    <row r="3" spans="1:18" ht="13.5" customHeight="1" thickBot="1">
      <c r="A3" s="360">
        <v>0.3333333333333333</v>
      </c>
      <c r="B3" s="491" t="s">
        <v>198</v>
      </c>
      <c r="C3" s="492"/>
      <c r="F3" s="222"/>
      <c r="G3" s="10">
        <v>0.3333333333333333</v>
      </c>
      <c r="I3" s="500" t="s">
        <v>199</v>
      </c>
      <c r="J3" s="501"/>
      <c r="N3" s="10">
        <v>0.34375</v>
      </c>
      <c r="P3" s="519" t="s">
        <v>275</v>
      </c>
      <c r="Q3" s="522" t="s">
        <v>260</v>
      </c>
      <c r="R3" s="461">
        <v>0.3333333333333333</v>
      </c>
    </row>
    <row r="4" spans="1:18" ht="13.5" customHeight="1" thickBot="1">
      <c r="A4" s="55"/>
      <c r="B4" s="493"/>
      <c r="C4" s="494"/>
      <c r="F4" s="222"/>
      <c r="G4" s="10">
        <v>0.3541666666666667</v>
      </c>
      <c r="I4" s="478" t="s">
        <v>177</v>
      </c>
      <c r="J4" s="394" t="s">
        <v>81</v>
      </c>
      <c r="K4" s="104" t="s">
        <v>9</v>
      </c>
      <c r="L4" s="8">
        <v>1</v>
      </c>
      <c r="M4" s="9">
        <v>0.018958333333333334</v>
      </c>
      <c r="N4" s="10">
        <f aca="true" t="shared" si="0" ref="N4:N35">N3+M4</f>
        <v>0.36270833333333335</v>
      </c>
      <c r="P4" s="520"/>
      <c r="Q4" s="475"/>
      <c r="R4" s="462"/>
    </row>
    <row r="5" spans="1:18" ht="13.5" customHeight="1">
      <c r="A5" s="55"/>
      <c r="B5" s="502" t="s">
        <v>168</v>
      </c>
      <c r="C5" s="361" t="s">
        <v>172</v>
      </c>
      <c r="D5" s="104" t="s">
        <v>67</v>
      </c>
      <c r="E5" s="8">
        <v>1</v>
      </c>
      <c r="F5" s="9">
        <v>0.01636574074074074</v>
      </c>
      <c r="G5" s="10">
        <f aca="true" t="shared" si="1" ref="G5:G36">G4+F5</f>
        <v>0.37053240740740745</v>
      </c>
      <c r="I5" s="479"/>
      <c r="J5" s="390" t="s">
        <v>174</v>
      </c>
      <c r="L5" s="8">
        <v>2</v>
      </c>
      <c r="M5" s="9">
        <v>0.018483796296296297</v>
      </c>
      <c r="N5" s="10">
        <f t="shared" si="0"/>
        <v>0.3811921296296297</v>
      </c>
      <c r="P5" s="520"/>
      <c r="Q5" s="475"/>
      <c r="R5" s="462"/>
    </row>
    <row r="6" spans="1:18" ht="13.5" customHeight="1">
      <c r="A6" s="55"/>
      <c r="B6" s="499"/>
      <c r="C6" s="362" t="s">
        <v>173</v>
      </c>
      <c r="E6" s="8">
        <v>2</v>
      </c>
      <c r="F6" s="9">
        <v>0.016354166666666666</v>
      </c>
      <c r="G6" s="10">
        <f t="shared" si="1"/>
        <v>0.3868865740740741</v>
      </c>
      <c r="I6" s="479"/>
      <c r="J6" s="395"/>
      <c r="L6" s="8">
        <v>3</v>
      </c>
      <c r="M6" s="9">
        <v>0.018425925925925925</v>
      </c>
      <c r="N6" s="10">
        <f t="shared" si="0"/>
        <v>0.3996180555555556</v>
      </c>
      <c r="P6" s="520"/>
      <c r="Q6" s="476"/>
      <c r="R6" s="462"/>
    </row>
    <row r="7" spans="1:18" ht="13.5" customHeight="1">
      <c r="A7" s="360">
        <v>0.375</v>
      </c>
      <c r="B7" s="499"/>
      <c r="C7" s="363" t="s">
        <v>67</v>
      </c>
      <c r="E7" s="8">
        <v>3</v>
      </c>
      <c r="F7" s="9">
        <v>0.01636574074074074</v>
      </c>
      <c r="G7" s="10">
        <f t="shared" si="1"/>
        <v>0.4032523148148149</v>
      </c>
      <c r="I7" s="479"/>
      <c r="J7" s="395"/>
      <c r="N7" s="10">
        <f t="shared" si="0"/>
        <v>0.3996180555555556</v>
      </c>
      <c r="P7" s="520"/>
      <c r="Q7" s="474" t="s">
        <v>261</v>
      </c>
      <c r="R7" s="461">
        <v>0.375</v>
      </c>
    </row>
    <row r="8" spans="1:18" ht="13.5" customHeight="1">
      <c r="A8" s="55"/>
      <c r="B8" s="499"/>
      <c r="C8" s="364"/>
      <c r="E8" s="8"/>
      <c r="F8" s="9"/>
      <c r="G8" s="10">
        <f t="shared" si="1"/>
        <v>0.4032523148148149</v>
      </c>
      <c r="I8" s="479"/>
      <c r="J8" s="391"/>
      <c r="N8" s="10">
        <f t="shared" si="0"/>
        <v>0.3996180555555556</v>
      </c>
      <c r="P8" s="520"/>
      <c r="Q8" s="475"/>
      <c r="R8" s="462"/>
    </row>
    <row r="9" spans="1:18" ht="13.5" customHeight="1">
      <c r="A9" s="55"/>
      <c r="B9" s="499"/>
      <c r="C9" s="365"/>
      <c r="G9" s="10">
        <f t="shared" si="1"/>
        <v>0.4032523148148149</v>
      </c>
      <c r="I9" s="480"/>
      <c r="J9" s="400" t="s">
        <v>178</v>
      </c>
      <c r="K9" s="104" t="s">
        <v>9</v>
      </c>
      <c r="L9" s="8">
        <v>1</v>
      </c>
      <c r="M9" s="9">
        <v>0.01528935185185185</v>
      </c>
      <c r="N9" s="10">
        <f t="shared" si="0"/>
        <v>0.41490740740740745</v>
      </c>
      <c r="P9" s="520"/>
      <c r="Q9" s="475"/>
      <c r="R9" s="462"/>
    </row>
    <row r="10" spans="1:18" ht="13.5" customHeight="1">
      <c r="A10" s="55"/>
      <c r="B10" s="499"/>
      <c r="C10" s="366" t="s">
        <v>49</v>
      </c>
      <c r="D10" s="104" t="s">
        <v>67</v>
      </c>
      <c r="E10" s="8">
        <v>1</v>
      </c>
      <c r="F10" s="9">
        <v>0.017291666666666667</v>
      </c>
      <c r="G10" s="10">
        <f t="shared" si="1"/>
        <v>0.42054398148148153</v>
      </c>
      <c r="I10" s="480"/>
      <c r="J10" s="395" t="s">
        <v>179</v>
      </c>
      <c r="L10" s="8">
        <v>2</v>
      </c>
      <c r="M10" s="9">
        <v>0.014409722222222221</v>
      </c>
      <c r="N10" s="10">
        <f t="shared" si="0"/>
        <v>0.42931712962962965</v>
      </c>
      <c r="P10" s="520"/>
      <c r="Q10" s="476"/>
      <c r="R10" s="462"/>
    </row>
    <row r="11" spans="1:18" ht="13.5" customHeight="1">
      <c r="A11" s="360">
        <v>0.4166666666666667</v>
      </c>
      <c r="B11" s="499"/>
      <c r="C11" s="363" t="s">
        <v>67</v>
      </c>
      <c r="E11" s="8">
        <v>2</v>
      </c>
      <c r="F11" s="9">
        <v>0.01704861111111111</v>
      </c>
      <c r="G11" s="10">
        <f t="shared" si="1"/>
        <v>0.43759259259259264</v>
      </c>
      <c r="I11" s="480"/>
      <c r="J11" s="390" t="s">
        <v>174</v>
      </c>
      <c r="L11" s="8">
        <v>3</v>
      </c>
      <c r="M11" s="9">
        <v>0.015486111111111112</v>
      </c>
      <c r="N11" s="10">
        <f t="shared" si="0"/>
        <v>0.44480324074074074</v>
      </c>
      <c r="P11" s="520"/>
      <c r="Q11" s="474" t="s">
        <v>262</v>
      </c>
      <c r="R11" s="461">
        <v>0.4166666666666667</v>
      </c>
    </row>
    <row r="12" spans="1:18" ht="13.5" customHeight="1">
      <c r="A12" s="55"/>
      <c r="B12" s="499"/>
      <c r="C12" s="362"/>
      <c r="E12" s="8">
        <v>3</v>
      </c>
      <c r="F12" s="9">
        <v>0.017060185185185185</v>
      </c>
      <c r="G12" s="10">
        <f t="shared" si="1"/>
        <v>0.45465277777777785</v>
      </c>
      <c r="I12" s="480"/>
      <c r="J12" s="396"/>
      <c r="N12" s="10">
        <f t="shared" si="0"/>
        <v>0.44480324074074074</v>
      </c>
      <c r="P12" s="520"/>
      <c r="Q12" s="475"/>
      <c r="R12" s="462"/>
    </row>
    <row r="13" spans="1:18" ht="13.5" customHeight="1">
      <c r="A13" s="55"/>
      <c r="B13" s="499"/>
      <c r="C13" s="367"/>
      <c r="E13" s="8"/>
      <c r="F13" s="9"/>
      <c r="G13" s="10">
        <f t="shared" si="1"/>
        <v>0.45465277777777785</v>
      </c>
      <c r="I13" s="480"/>
      <c r="J13" s="399"/>
      <c r="L13" s="8"/>
      <c r="M13" s="9"/>
      <c r="N13" s="10">
        <f t="shared" si="0"/>
        <v>0.44480324074074074</v>
      </c>
      <c r="P13" s="520"/>
      <c r="Q13" s="475"/>
      <c r="R13" s="462"/>
    </row>
    <row r="14" spans="1:18" ht="13.5" customHeight="1">
      <c r="A14" s="55"/>
      <c r="B14" s="499"/>
      <c r="C14" s="365"/>
      <c r="G14" s="10">
        <f t="shared" si="1"/>
        <v>0.45465277777777785</v>
      </c>
      <c r="I14" s="480"/>
      <c r="J14" s="389" t="s">
        <v>200</v>
      </c>
      <c r="K14" s="104" t="s">
        <v>9</v>
      </c>
      <c r="L14" s="8" t="s">
        <v>158</v>
      </c>
      <c r="M14" s="9">
        <v>0.05700231481481482</v>
      </c>
      <c r="N14" s="10">
        <f t="shared" si="0"/>
        <v>0.5018055555555555</v>
      </c>
      <c r="P14" s="520"/>
      <c r="Q14" s="476"/>
      <c r="R14" s="462"/>
    </row>
    <row r="15" spans="1:18" ht="13.5" customHeight="1">
      <c r="A15" s="360">
        <v>0.4583333333333333</v>
      </c>
      <c r="B15" s="499"/>
      <c r="C15" s="368" t="s">
        <v>220</v>
      </c>
      <c r="D15" s="104" t="s">
        <v>9</v>
      </c>
      <c r="E15" s="8" t="s">
        <v>158</v>
      </c>
      <c r="F15" s="9">
        <v>0.05962962962962962</v>
      </c>
      <c r="G15" s="10">
        <f t="shared" si="1"/>
        <v>0.5142824074074075</v>
      </c>
      <c r="I15" s="480"/>
      <c r="J15" s="391" t="s">
        <v>201</v>
      </c>
      <c r="L15" s="8">
        <v>2</v>
      </c>
      <c r="M15" s="9"/>
      <c r="N15" s="10">
        <f t="shared" si="0"/>
        <v>0.5018055555555555</v>
      </c>
      <c r="P15" s="520"/>
      <c r="Q15" s="474" t="s">
        <v>263</v>
      </c>
      <c r="R15" s="461">
        <v>0.4583333333333333</v>
      </c>
    </row>
    <row r="16" spans="1:18" ht="13.5" customHeight="1">
      <c r="A16" s="55"/>
      <c r="B16" s="499"/>
      <c r="C16" s="369" t="s">
        <v>221</v>
      </c>
      <c r="E16" s="8"/>
      <c r="F16" s="9"/>
      <c r="G16" s="10">
        <f t="shared" si="1"/>
        <v>0.5142824074074075</v>
      </c>
      <c r="I16" s="480"/>
      <c r="J16" s="391" t="s">
        <v>202</v>
      </c>
      <c r="L16" s="8"/>
      <c r="M16" s="9"/>
      <c r="N16" s="10">
        <f t="shared" si="0"/>
        <v>0.5018055555555555</v>
      </c>
      <c r="P16" s="520"/>
      <c r="Q16" s="475"/>
      <c r="R16" s="462"/>
    </row>
    <row r="17" spans="1:18" ht="13.5" customHeight="1">
      <c r="A17" s="55"/>
      <c r="B17" s="499"/>
      <c r="C17" s="363" t="s">
        <v>9</v>
      </c>
      <c r="E17" s="8"/>
      <c r="F17" s="9"/>
      <c r="G17" s="10">
        <f t="shared" si="1"/>
        <v>0.5142824074074075</v>
      </c>
      <c r="I17" s="480"/>
      <c r="J17" s="390" t="s">
        <v>174</v>
      </c>
      <c r="N17" s="10">
        <f t="shared" si="0"/>
        <v>0.5018055555555555</v>
      </c>
      <c r="P17" s="520"/>
      <c r="Q17" s="475"/>
      <c r="R17" s="462"/>
    </row>
    <row r="18" spans="1:18" ht="13.5" customHeight="1" thickBot="1">
      <c r="A18" s="55"/>
      <c r="B18" s="499"/>
      <c r="C18" s="369"/>
      <c r="G18" s="10">
        <f t="shared" si="1"/>
        <v>0.5142824074074075</v>
      </c>
      <c r="I18" s="481"/>
      <c r="J18" s="401"/>
      <c r="L18" s="8"/>
      <c r="M18" s="9"/>
      <c r="N18" s="10">
        <f t="shared" si="0"/>
        <v>0.5018055555555555</v>
      </c>
      <c r="P18" s="520"/>
      <c r="Q18" s="476"/>
      <c r="R18" s="462"/>
    </row>
    <row r="19" spans="1:18" ht="13.5" customHeight="1">
      <c r="A19" s="360">
        <v>0.5</v>
      </c>
      <c r="B19" s="499"/>
      <c r="C19" s="370"/>
      <c r="G19" s="10">
        <f t="shared" si="1"/>
        <v>0.5142824074074075</v>
      </c>
      <c r="I19" s="484" t="s">
        <v>180</v>
      </c>
      <c r="J19" s="395" t="s">
        <v>181</v>
      </c>
      <c r="K19" s="104" t="s">
        <v>83</v>
      </c>
      <c r="L19" s="8">
        <v>1</v>
      </c>
      <c r="M19" s="9">
        <v>0.014386574074074072</v>
      </c>
      <c r="N19" s="10">
        <f t="shared" si="0"/>
        <v>0.5161921296296296</v>
      </c>
      <c r="P19" s="520"/>
      <c r="Q19" s="474" t="s">
        <v>267</v>
      </c>
      <c r="R19" s="461">
        <v>0.5</v>
      </c>
    </row>
    <row r="20" spans="1:18" ht="13.5" customHeight="1">
      <c r="A20" s="55"/>
      <c r="B20" s="499"/>
      <c r="C20" s="368" t="s">
        <v>105</v>
      </c>
      <c r="D20" s="104" t="s">
        <v>9</v>
      </c>
      <c r="E20" s="8">
        <v>1</v>
      </c>
      <c r="F20" s="9">
        <v>0.01650462962962963</v>
      </c>
      <c r="G20" s="10">
        <f t="shared" si="1"/>
        <v>0.5307870370370371</v>
      </c>
      <c r="I20" s="484"/>
      <c r="J20" s="395" t="s">
        <v>182</v>
      </c>
      <c r="L20" s="8">
        <v>2</v>
      </c>
      <c r="M20" s="9">
        <v>0.013344907407407408</v>
      </c>
      <c r="N20" s="10">
        <f t="shared" si="0"/>
        <v>0.529537037037037</v>
      </c>
      <c r="P20" s="520"/>
      <c r="Q20" s="475"/>
      <c r="R20" s="462"/>
    </row>
    <row r="21" spans="1:18" ht="13.5" customHeight="1">
      <c r="A21" s="55"/>
      <c r="B21" s="499"/>
      <c r="C21" s="363" t="s">
        <v>9</v>
      </c>
      <c r="E21" s="8">
        <v>2</v>
      </c>
      <c r="F21" s="9">
        <v>0.01650462962962963</v>
      </c>
      <c r="G21" s="10">
        <f t="shared" si="1"/>
        <v>0.5472916666666667</v>
      </c>
      <c r="I21" s="484"/>
      <c r="J21" s="390" t="s">
        <v>83</v>
      </c>
      <c r="L21" s="8">
        <v>3</v>
      </c>
      <c r="M21" s="9">
        <v>0.0140625</v>
      </c>
      <c r="N21" s="10">
        <f t="shared" si="0"/>
        <v>0.543599537037037</v>
      </c>
      <c r="P21" s="520"/>
      <c r="Q21" s="475"/>
      <c r="R21" s="462"/>
    </row>
    <row r="22" spans="1:18" ht="13.5" customHeight="1">
      <c r="A22" s="55"/>
      <c r="B22" s="499"/>
      <c r="C22" s="369"/>
      <c r="E22" s="8">
        <v>3</v>
      </c>
      <c r="F22" s="9">
        <v>0.016516203703703703</v>
      </c>
      <c r="G22" s="10">
        <f t="shared" si="1"/>
        <v>0.5638078703703704</v>
      </c>
      <c r="I22" s="484"/>
      <c r="J22" s="395"/>
      <c r="N22" s="10">
        <f t="shared" si="0"/>
        <v>0.543599537037037</v>
      </c>
      <c r="P22" s="520"/>
      <c r="Q22" s="475"/>
      <c r="R22" s="462"/>
    </row>
    <row r="23" spans="1:18" ht="13.5" customHeight="1">
      <c r="A23" s="360">
        <v>0.5416666666666666</v>
      </c>
      <c r="B23" s="499"/>
      <c r="C23" s="364"/>
      <c r="E23" s="8"/>
      <c r="F23" s="9"/>
      <c r="G23" s="10">
        <f t="shared" si="1"/>
        <v>0.5638078703703704</v>
      </c>
      <c r="I23" s="484"/>
      <c r="J23" s="389" t="s">
        <v>57</v>
      </c>
      <c r="K23" s="104" t="s">
        <v>9</v>
      </c>
      <c r="L23" s="8">
        <v>1</v>
      </c>
      <c r="M23" s="9">
        <v>0.018043981481481484</v>
      </c>
      <c r="N23" s="10">
        <f t="shared" si="0"/>
        <v>0.5616435185185185</v>
      </c>
      <c r="P23" s="520"/>
      <c r="Q23" s="475"/>
      <c r="R23" s="461">
        <v>0.5416666666666666</v>
      </c>
    </row>
    <row r="24" spans="1:18" ht="13.5" customHeight="1" thickBot="1">
      <c r="A24" s="55"/>
      <c r="B24" s="503"/>
      <c r="C24" s="371"/>
      <c r="G24" s="10">
        <f t="shared" si="1"/>
        <v>0.5638078703703704</v>
      </c>
      <c r="I24" s="484"/>
      <c r="J24" s="390" t="s">
        <v>174</v>
      </c>
      <c r="L24" s="8">
        <v>2</v>
      </c>
      <c r="M24" s="9">
        <v>0.0178125</v>
      </c>
      <c r="N24" s="10">
        <f t="shared" si="0"/>
        <v>0.5794560185185185</v>
      </c>
      <c r="P24" s="520"/>
      <c r="Q24" s="475"/>
      <c r="R24" s="462"/>
    </row>
    <row r="25" spans="1:18" ht="13.5" customHeight="1">
      <c r="A25" s="55"/>
      <c r="B25" s="380"/>
      <c r="C25" s="381"/>
      <c r="F25" s="222">
        <v>0.08333333333333333</v>
      </c>
      <c r="G25" s="10">
        <f t="shared" si="1"/>
        <v>0.6471412037037038</v>
      </c>
      <c r="I25" s="484"/>
      <c r="J25" s="391"/>
      <c r="L25" s="8">
        <v>3</v>
      </c>
      <c r="M25" s="9">
        <v>0.0178125</v>
      </c>
      <c r="N25" s="10">
        <f t="shared" si="0"/>
        <v>0.5972685185185185</v>
      </c>
      <c r="P25" s="520"/>
      <c r="Q25" s="475"/>
      <c r="R25" s="462"/>
    </row>
    <row r="26" spans="1:18" ht="13.5" customHeight="1">
      <c r="A26" s="55"/>
      <c r="B26" s="482" t="s">
        <v>169</v>
      </c>
      <c r="C26" s="483"/>
      <c r="G26" s="10">
        <f t="shared" si="1"/>
        <v>0.6471412037037038</v>
      </c>
      <c r="I26" s="484"/>
      <c r="J26" s="391"/>
      <c r="L26" s="8"/>
      <c r="M26" s="9"/>
      <c r="N26" s="10">
        <f t="shared" si="0"/>
        <v>0.5972685185185185</v>
      </c>
      <c r="P26" s="520"/>
      <c r="Q26" s="476"/>
      <c r="R26" s="462"/>
    </row>
    <row r="27" spans="1:18" ht="13.5" customHeight="1">
      <c r="A27" s="360">
        <v>0.5833333333333334</v>
      </c>
      <c r="B27" s="383"/>
      <c r="C27" s="384"/>
      <c r="F27" s="222"/>
      <c r="G27" s="10">
        <f t="shared" si="1"/>
        <v>0.6471412037037038</v>
      </c>
      <c r="I27" s="484"/>
      <c r="J27" s="402"/>
      <c r="N27" s="10">
        <f t="shared" si="0"/>
        <v>0.5972685185185185</v>
      </c>
      <c r="P27" s="520"/>
      <c r="Q27" s="474" t="s">
        <v>265</v>
      </c>
      <c r="R27" s="461">
        <v>0.5833333333333334</v>
      </c>
    </row>
    <row r="28" spans="1:18" ht="13.5" customHeight="1">
      <c r="A28" s="55"/>
      <c r="B28" s="482" t="s">
        <v>170</v>
      </c>
      <c r="C28" s="483"/>
      <c r="E28" s="8"/>
      <c r="F28" s="222"/>
      <c r="G28" s="10">
        <f t="shared" si="1"/>
        <v>0.6471412037037038</v>
      </c>
      <c r="I28" s="485"/>
      <c r="J28" s="389" t="s">
        <v>53</v>
      </c>
      <c r="K28" s="104" t="s">
        <v>96</v>
      </c>
      <c r="L28" s="8">
        <v>1</v>
      </c>
      <c r="M28" s="9">
        <v>0.016828703703703703</v>
      </c>
      <c r="N28" s="10">
        <f t="shared" si="0"/>
        <v>0.6140972222222222</v>
      </c>
      <c r="P28" s="520"/>
      <c r="Q28" s="475"/>
      <c r="R28" s="462"/>
    </row>
    <row r="29" spans="1:18" ht="13.5" customHeight="1">
      <c r="A29" s="55"/>
      <c r="B29" s="383"/>
      <c r="C29" s="384"/>
      <c r="E29" s="8"/>
      <c r="F29" s="222"/>
      <c r="G29" s="10">
        <f t="shared" si="1"/>
        <v>0.6471412037037038</v>
      </c>
      <c r="I29" s="485"/>
      <c r="J29" s="390" t="s">
        <v>96</v>
      </c>
      <c r="L29" s="8">
        <v>2</v>
      </c>
      <c r="M29" s="9">
        <v>0.016828703703703703</v>
      </c>
      <c r="N29" s="10">
        <f t="shared" si="0"/>
        <v>0.6309259259259259</v>
      </c>
      <c r="P29" s="520"/>
      <c r="Q29" s="475"/>
      <c r="R29" s="462"/>
    </row>
    <row r="30" spans="1:18" ht="13.5" customHeight="1">
      <c r="A30" s="55"/>
      <c r="B30" s="482" t="s">
        <v>171</v>
      </c>
      <c r="C30" s="483"/>
      <c r="E30" s="8"/>
      <c r="F30" s="222"/>
      <c r="G30" s="10">
        <f t="shared" si="1"/>
        <v>0.6471412037037038</v>
      </c>
      <c r="I30" s="485"/>
      <c r="J30" s="391"/>
      <c r="L30" s="8">
        <v>3</v>
      </c>
      <c r="M30" s="9">
        <v>0.016828703703703703</v>
      </c>
      <c r="N30" s="10">
        <f t="shared" si="0"/>
        <v>0.6477546296296296</v>
      </c>
      <c r="P30" s="520"/>
      <c r="Q30" s="476"/>
      <c r="R30" s="462"/>
    </row>
    <row r="31" spans="1:18" ht="13.5" customHeight="1">
      <c r="A31" s="360">
        <v>0.625</v>
      </c>
      <c r="B31" s="382"/>
      <c r="C31" s="385"/>
      <c r="F31" s="222"/>
      <c r="G31" s="10">
        <f t="shared" si="1"/>
        <v>0.6471412037037038</v>
      </c>
      <c r="I31" s="485"/>
      <c r="J31" s="395"/>
      <c r="N31" s="10">
        <f t="shared" si="0"/>
        <v>0.6477546296296296</v>
      </c>
      <c r="P31" s="520"/>
      <c r="Q31" s="474" t="s">
        <v>266</v>
      </c>
      <c r="R31" s="461">
        <v>0.625</v>
      </c>
    </row>
    <row r="32" spans="1:18" ht="13.5" customHeight="1" thickBot="1">
      <c r="A32" s="55"/>
      <c r="B32" s="386"/>
      <c r="C32" s="387"/>
      <c r="E32" s="8"/>
      <c r="F32" s="9"/>
      <c r="G32" s="10">
        <f t="shared" si="1"/>
        <v>0.6471412037037038</v>
      </c>
      <c r="I32" s="485"/>
      <c r="J32" s="395"/>
      <c r="N32" s="10">
        <f t="shared" si="0"/>
        <v>0.6477546296296296</v>
      </c>
      <c r="P32" s="520"/>
      <c r="Q32" s="475"/>
      <c r="R32" s="462"/>
    </row>
    <row r="33" spans="1:18" ht="13.5" customHeight="1">
      <c r="A33" s="55"/>
      <c r="B33" s="505" t="s">
        <v>206</v>
      </c>
      <c r="C33" s="408" t="s">
        <v>192</v>
      </c>
      <c r="D33" s="104" t="s">
        <v>9</v>
      </c>
      <c r="E33" s="8">
        <v>1</v>
      </c>
      <c r="F33" s="9">
        <v>0.015335648148148147</v>
      </c>
      <c r="G33" s="10">
        <f t="shared" si="1"/>
        <v>0.6624768518518519</v>
      </c>
      <c r="I33" s="486" t="s">
        <v>188</v>
      </c>
      <c r="J33" s="394" t="s">
        <v>183</v>
      </c>
      <c r="K33" s="104" t="s">
        <v>9</v>
      </c>
      <c r="L33" s="8">
        <v>1</v>
      </c>
      <c r="M33" s="9">
        <v>0.01528935185185185</v>
      </c>
      <c r="N33" s="10">
        <f t="shared" si="0"/>
        <v>0.6630439814814815</v>
      </c>
      <c r="P33" s="520"/>
      <c r="Q33" s="475"/>
      <c r="R33" s="462"/>
    </row>
    <row r="34" spans="1:18" ht="13.5" customHeight="1">
      <c r="A34" s="55"/>
      <c r="B34" s="506"/>
      <c r="C34" s="363" t="s">
        <v>9</v>
      </c>
      <c r="E34" s="8">
        <v>2</v>
      </c>
      <c r="F34" s="9">
        <v>0.014282407407407409</v>
      </c>
      <c r="G34" s="10">
        <f t="shared" si="1"/>
        <v>0.6767592592592593</v>
      </c>
      <c r="I34" s="487"/>
      <c r="J34" s="395" t="s">
        <v>184</v>
      </c>
      <c r="L34" s="8">
        <v>2</v>
      </c>
      <c r="M34" s="9">
        <v>0.014224537037037037</v>
      </c>
      <c r="N34" s="10">
        <f t="shared" si="0"/>
        <v>0.6772685185185185</v>
      </c>
      <c r="P34" s="520"/>
      <c r="Q34" s="476"/>
      <c r="R34" s="462"/>
    </row>
    <row r="35" spans="1:18" ht="13.5" customHeight="1">
      <c r="A35" s="360">
        <v>0.6666666666666666</v>
      </c>
      <c r="B35" s="506"/>
      <c r="C35" s="362"/>
      <c r="E35" s="8">
        <v>3</v>
      </c>
      <c r="F35" s="9">
        <v>0.015381944444444443</v>
      </c>
      <c r="G35" s="10">
        <f t="shared" si="1"/>
        <v>0.6921412037037037</v>
      </c>
      <c r="I35" s="487"/>
      <c r="J35" s="390" t="s">
        <v>96</v>
      </c>
      <c r="L35" s="8">
        <v>3</v>
      </c>
      <c r="M35" s="9">
        <v>0.015266203703703705</v>
      </c>
      <c r="N35" s="10">
        <f t="shared" si="0"/>
        <v>0.6925347222222222</v>
      </c>
      <c r="P35" s="520"/>
      <c r="Q35" s="474" t="s">
        <v>268</v>
      </c>
      <c r="R35" s="461">
        <v>0.6666666666666666</v>
      </c>
    </row>
    <row r="36" spans="1:18" ht="13.5" customHeight="1">
      <c r="A36" s="55"/>
      <c r="B36" s="506"/>
      <c r="C36" s="365"/>
      <c r="E36" s="8"/>
      <c r="F36" s="9"/>
      <c r="G36" s="10">
        <f t="shared" si="1"/>
        <v>0.6921412037037037</v>
      </c>
      <c r="I36" s="487"/>
      <c r="J36" s="404"/>
      <c r="N36" s="10">
        <f aca="true" t="shared" si="2" ref="N36:N67">N35+M36</f>
        <v>0.6925347222222222</v>
      </c>
      <c r="P36" s="520"/>
      <c r="Q36" s="475"/>
      <c r="R36" s="462"/>
    </row>
    <row r="37" spans="1:18" ht="13.5" customHeight="1">
      <c r="A37" s="55"/>
      <c r="B37" s="506"/>
      <c r="C37" s="376" t="s">
        <v>42</v>
      </c>
      <c r="D37" s="162" t="s">
        <v>9</v>
      </c>
      <c r="E37" s="46">
        <v>1</v>
      </c>
      <c r="F37" s="47">
        <v>0.016307870370370372</v>
      </c>
      <c r="G37" s="10">
        <f aca="true" t="shared" si="3" ref="G37:G68">G36+F37</f>
        <v>0.7084490740740741</v>
      </c>
      <c r="I37" s="487"/>
      <c r="J37" s="404"/>
      <c r="N37" s="10">
        <f t="shared" si="2"/>
        <v>0.6925347222222222</v>
      </c>
      <c r="P37" s="520"/>
      <c r="Q37" s="475"/>
      <c r="R37" s="462"/>
    </row>
    <row r="38" spans="1:18" ht="13.5" customHeight="1">
      <c r="A38" s="55"/>
      <c r="B38" s="506"/>
      <c r="C38" s="363" t="s">
        <v>96</v>
      </c>
      <c r="D38" s="162"/>
      <c r="E38" s="46">
        <v>2</v>
      </c>
      <c r="F38" s="47">
        <v>0.01601851851851852</v>
      </c>
      <c r="G38" s="10">
        <f t="shared" si="3"/>
        <v>0.7244675925925926</v>
      </c>
      <c r="I38" s="488"/>
      <c r="J38" s="389" t="s">
        <v>58</v>
      </c>
      <c r="K38" s="104" t="s">
        <v>9</v>
      </c>
      <c r="L38" s="8">
        <v>1</v>
      </c>
      <c r="M38" s="9">
        <v>0.017465277777777777</v>
      </c>
      <c r="N38" s="10">
        <f t="shared" si="2"/>
        <v>0.71</v>
      </c>
      <c r="P38" s="520"/>
      <c r="Q38" s="476"/>
      <c r="R38" s="462"/>
    </row>
    <row r="39" spans="1:18" ht="13.5" customHeight="1">
      <c r="A39" s="360">
        <v>0.7083333333333334</v>
      </c>
      <c r="B39" s="506"/>
      <c r="C39" s="377"/>
      <c r="D39" s="162"/>
      <c r="E39" s="46">
        <v>3</v>
      </c>
      <c r="F39" s="47">
        <v>0.016307870370370372</v>
      </c>
      <c r="G39" s="10">
        <f t="shared" si="3"/>
        <v>0.740775462962963</v>
      </c>
      <c r="I39" s="488"/>
      <c r="J39" s="390" t="s">
        <v>96</v>
      </c>
      <c r="L39" s="8">
        <v>2</v>
      </c>
      <c r="M39" s="9">
        <v>0.017465277777777777</v>
      </c>
      <c r="N39" s="10">
        <f t="shared" si="2"/>
        <v>0.7274652777777777</v>
      </c>
      <c r="P39" s="520"/>
      <c r="Q39" s="474" t="s">
        <v>269</v>
      </c>
      <c r="R39" s="461">
        <v>0.7083333333333334</v>
      </c>
    </row>
    <row r="40" spans="1:18" ht="13.5" customHeight="1">
      <c r="A40" s="55"/>
      <c r="B40" s="506"/>
      <c r="C40" s="364"/>
      <c r="G40" s="10">
        <f t="shared" si="3"/>
        <v>0.740775462962963</v>
      </c>
      <c r="I40" s="488"/>
      <c r="J40" s="406"/>
      <c r="L40" s="8">
        <v>3</v>
      </c>
      <c r="M40" s="9">
        <v>0.017465277777777777</v>
      </c>
      <c r="N40" s="10">
        <f t="shared" si="2"/>
        <v>0.7449305555555554</v>
      </c>
      <c r="P40" s="520"/>
      <c r="Q40" s="475"/>
      <c r="R40" s="462"/>
    </row>
    <row r="41" spans="1:18" ht="13.5" customHeight="1">
      <c r="A41" s="55"/>
      <c r="B41" s="506"/>
      <c r="C41" s="370"/>
      <c r="G41" s="10">
        <f t="shared" si="3"/>
        <v>0.740775462962963</v>
      </c>
      <c r="I41" s="488"/>
      <c r="J41" s="404"/>
      <c r="N41" s="10">
        <f t="shared" si="2"/>
        <v>0.7449305555555554</v>
      </c>
      <c r="P41" s="520"/>
      <c r="Q41" s="475"/>
      <c r="R41" s="462"/>
    </row>
    <row r="42" spans="1:18" ht="13.5" customHeight="1">
      <c r="A42" s="55"/>
      <c r="B42" s="506"/>
      <c r="C42" s="376" t="s">
        <v>186</v>
      </c>
      <c r="D42" s="162" t="s">
        <v>9</v>
      </c>
      <c r="E42" s="46">
        <v>1</v>
      </c>
      <c r="F42" s="47">
        <v>0.016435185185185188</v>
      </c>
      <c r="G42" s="10">
        <f t="shared" si="3"/>
        <v>0.7572106481481482</v>
      </c>
      <c r="I42" s="489"/>
      <c r="J42" s="420"/>
      <c r="K42" s="159"/>
      <c r="L42" s="43"/>
      <c r="M42" s="44"/>
      <c r="N42" s="10">
        <f t="shared" si="2"/>
        <v>0.7449305555555554</v>
      </c>
      <c r="P42" s="520"/>
      <c r="Q42" s="476"/>
      <c r="R42" s="462"/>
    </row>
    <row r="43" spans="1:18" ht="13.5" customHeight="1">
      <c r="A43" s="360">
        <v>0.75</v>
      </c>
      <c r="B43" s="506"/>
      <c r="C43" s="377" t="s">
        <v>185</v>
      </c>
      <c r="D43" s="162"/>
      <c r="E43" s="46">
        <v>2</v>
      </c>
      <c r="F43" s="47">
        <v>0.016435185185185188</v>
      </c>
      <c r="G43" s="10">
        <f t="shared" si="3"/>
        <v>0.7736458333333334</v>
      </c>
      <c r="I43" s="489"/>
      <c r="J43" s="417" t="s">
        <v>257</v>
      </c>
      <c r="K43" s="159" t="s">
        <v>9</v>
      </c>
      <c r="L43" s="43">
        <v>1</v>
      </c>
      <c r="M43" s="44">
        <v>0.015196759259259259</v>
      </c>
      <c r="N43" s="10">
        <f t="shared" si="2"/>
        <v>0.7601273148148147</v>
      </c>
      <c r="P43" s="520"/>
      <c r="Q43" s="474" t="s">
        <v>270</v>
      </c>
      <c r="R43" s="461">
        <v>0.75</v>
      </c>
    </row>
    <row r="44" spans="2:17" ht="13.5" customHeight="1">
      <c r="B44" s="506"/>
      <c r="C44" s="363" t="s">
        <v>96</v>
      </c>
      <c r="D44" s="162"/>
      <c r="E44" s="46">
        <v>3</v>
      </c>
      <c r="F44" s="47">
        <v>0.01642361111111111</v>
      </c>
      <c r="G44" s="10">
        <f t="shared" si="3"/>
        <v>0.7900694444444445</v>
      </c>
      <c r="I44" s="489"/>
      <c r="J44" s="390" t="s">
        <v>96</v>
      </c>
      <c r="K44" s="159"/>
      <c r="L44" s="43">
        <v>2</v>
      </c>
      <c r="M44" s="44">
        <v>0.015185185185185185</v>
      </c>
      <c r="N44" s="10">
        <f t="shared" si="2"/>
        <v>0.7753124999999998</v>
      </c>
      <c r="P44" s="520"/>
      <c r="Q44" s="475"/>
    </row>
    <row r="45" spans="2:17" ht="13.5" customHeight="1">
      <c r="B45" s="506"/>
      <c r="C45" s="364"/>
      <c r="G45" s="10">
        <f t="shared" si="3"/>
        <v>0.7900694444444445</v>
      </c>
      <c r="I45" s="489"/>
      <c r="J45" s="423"/>
      <c r="K45" s="159"/>
      <c r="L45" s="43">
        <v>3</v>
      </c>
      <c r="M45" s="44">
        <v>0.016863425925925928</v>
      </c>
      <c r="N45" s="10">
        <f t="shared" si="2"/>
        <v>0.7921759259259258</v>
      </c>
      <c r="P45" s="520"/>
      <c r="Q45" s="475"/>
    </row>
    <row r="46" spans="2:17" ht="13.5" customHeight="1" thickBot="1">
      <c r="B46" s="506"/>
      <c r="C46" s="364"/>
      <c r="G46" s="10">
        <f t="shared" si="3"/>
        <v>0.7900694444444445</v>
      </c>
      <c r="I46" s="490"/>
      <c r="J46" s="407"/>
      <c r="N46" s="10">
        <f t="shared" si="2"/>
        <v>0.7921759259259258</v>
      </c>
      <c r="P46" s="520"/>
      <c r="Q46" s="476"/>
    </row>
    <row r="47" spans="1:18" ht="13.5" customHeight="1">
      <c r="A47" s="12">
        <v>0.7916666666666666</v>
      </c>
      <c r="B47" s="513" t="s">
        <v>225</v>
      </c>
      <c r="C47" s="445" t="s">
        <v>157</v>
      </c>
      <c r="D47" s="159" t="s">
        <v>9</v>
      </c>
      <c r="E47" s="43">
        <v>1</v>
      </c>
      <c r="F47" s="44">
        <v>0.014930555555555556</v>
      </c>
      <c r="G47" s="10">
        <f t="shared" si="3"/>
        <v>0.805</v>
      </c>
      <c r="I47" s="498" t="s">
        <v>197</v>
      </c>
      <c r="J47" s="391" t="s">
        <v>213</v>
      </c>
      <c r="K47" s="104" t="s">
        <v>96</v>
      </c>
      <c r="L47" s="8">
        <v>1</v>
      </c>
      <c r="M47" s="9">
        <v>0.01733796296296296</v>
      </c>
      <c r="N47" s="10">
        <f t="shared" si="2"/>
        <v>0.8095138888888888</v>
      </c>
      <c r="P47" s="520"/>
      <c r="Q47" s="474" t="s">
        <v>260</v>
      </c>
      <c r="R47" s="465">
        <v>0.7916666666666666</v>
      </c>
    </row>
    <row r="48" spans="2:17" ht="13.5" customHeight="1">
      <c r="B48" s="514"/>
      <c r="C48" s="390" t="s">
        <v>9</v>
      </c>
      <c r="D48" s="159"/>
      <c r="E48" s="43">
        <v>2</v>
      </c>
      <c r="F48" s="44">
        <v>0.013773148148148147</v>
      </c>
      <c r="G48" s="10">
        <f t="shared" si="3"/>
        <v>0.8187731481481482</v>
      </c>
      <c r="I48" s="499"/>
      <c r="J48" s="391" t="s">
        <v>214</v>
      </c>
      <c r="L48" s="8">
        <v>2</v>
      </c>
      <c r="M48" s="9">
        <v>0.01733796296296296</v>
      </c>
      <c r="N48" s="10">
        <f t="shared" si="2"/>
        <v>0.8268518518518517</v>
      </c>
      <c r="P48" s="520"/>
      <c r="Q48" s="475"/>
    </row>
    <row r="49" spans="2:17" ht="13.5" customHeight="1">
      <c r="B49" s="514"/>
      <c r="C49" s="423"/>
      <c r="D49" s="159"/>
      <c r="E49" s="43">
        <v>3</v>
      </c>
      <c r="F49" s="44">
        <v>0.014918981481481483</v>
      </c>
      <c r="G49" s="10">
        <f t="shared" si="3"/>
        <v>0.8336921296296297</v>
      </c>
      <c r="I49" s="499"/>
      <c r="J49" s="390" t="s">
        <v>96</v>
      </c>
      <c r="L49" s="8">
        <v>3</v>
      </c>
      <c r="M49" s="9">
        <v>0.01734953703703704</v>
      </c>
      <c r="N49" s="10">
        <f t="shared" si="2"/>
        <v>0.8442013888888887</v>
      </c>
      <c r="P49" s="520"/>
      <c r="Q49" s="475"/>
    </row>
    <row r="50" spans="2:17" ht="13.5" customHeight="1">
      <c r="B50" s="514"/>
      <c r="C50" s="405"/>
      <c r="G50" s="10">
        <f t="shared" si="3"/>
        <v>0.8336921296296297</v>
      </c>
      <c r="I50" s="499"/>
      <c r="J50" s="391"/>
      <c r="L50" s="8">
        <v>4</v>
      </c>
      <c r="M50" s="9">
        <v>0.017361111111111112</v>
      </c>
      <c r="N50" s="10">
        <f t="shared" si="2"/>
        <v>0.8615624999999999</v>
      </c>
      <c r="P50" s="520"/>
      <c r="Q50" s="476"/>
    </row>
    <row r="51" spans="1:18" ht="13.5" customHeight="1">
      <c r="A51" s="12">
        <v>0.8333333333333334</v>
      </c>
      <c r="B51" s="514"/>
      <c r="C51" s="400" t="s">
        <v>116</v>
      </c>
      <c r="D51" s="104" t="s">
        <v>9</v>
      </c>
      <c r="E51" s="8">
        <v>1</v>
      </c>
      <c r="F51" s="9">
        <v>0.015231481481481483</v>
      </c>
      <c r="G51" s="10">
        <f t="shared" si="3"/>
        <v>0.8489236111111111</v>
      </c>
      <c r="I51" s="499"/>
      <c r="J51" s="391"/>
      <c r="L51" s="8">
        <v>5</v>
      </c>
      <c r="M51" s="9">
        <v>0.01733796296296296</v>
      </c>
      <c r="N51" s="10">
        <f t="shared" si="2"/>
        <v>0.8789004629629629</v>
      </c>
      <c r="P51" s="520"/>
      <c r="Q51" s="474" t="s">
        <v>261</v>
      </c>
      <c r="R51" s="465">
        <v>0.8333333333333334</v>
      </c>
    </row>
    <row r="52" spans="2:17" ht="13.5" customHeight="1">
      <c r="B52" s="514"/>
      <c r="C52" s="390" t="s">
        <v>9</v>
      </c>
      <c r="E52" s="8">
        <v>2</v>
      </c>
      <c r="F52" s="9">
        <v>0.01400462962962963</v>
      </c>
      <c r="G52" s="10">
        <f t="shared" si="3"/>
        <v>0.8629282407407408</v>
      </c>
      <c r="I52" s="499"/>
      <c r="J52" s="391"/>
      <c r="L52" s="8">
        <v>6</v>
      </c>
      <c r="M52" s="9">
        <v>0.01733796296296296</v>
      </c>
      <c r="N52" s="10">
        <f t="shared" si="2"/>
        <v>0.8962384259259258</v>
      </c>
      <c r="P52" s="520"/>
      <c r="Q52" s="475"/>
    </row>
    <row r="53" spans="2:17" ht="13.5" customHeight="1">
      <c r="B53" s="514"/>
      <c r="C53" s="395"/>
      <c r="E53" s="8">
        <v>3</v>
      </c>
      <c r="F53" s="9">
        <v>0.015231481481481483</v>
      </c>
      <c r="G53" s="10">
        <f t="shared" si="3"/>
        <v>0.8781597222222223</v>
      </c>
      <c r="I53" s="499"/>
      <c r="J53" s="391"/>
      <c r="L53" s="8">
        <v>7</v>
      </c>
      <c r="M53" s="9">
        <v>0.01733796296296296</v>
      </c>
      <c r="N53" s="10">
        <f t="shared" si="2"/>
        <v>0.9135763888888888</v>
      </c>
      <c r="P53" s="520"/>
      <c r="Q53" s="475"/>
    </row>
    <row r="54" spans="2:17" ht="13.5" customHeight="1">
      <c r="B54" s="514"/>
      <c r="C54" s="405"/>
      <c r="G54" s="10">
        <f t="shared" si="3"/>
        <v>0.8781597222222223</v>
      </c>
      <c r="I54" s="499"/>
      <c r="J54" s="391"/>
      <c r="L54" s="8">
        <v>8</v>
      </c>
      <c r="M54" s="9">
        <v>0.01733796296296296</v>
      </c>
      <c r="N54" s="10">
        <f t="shared" si="2"/>
        <v>0.9309143518518518</v>
      </c>
      <c r="P54" s="520"/>
      <c r="Q54" s="476"/>
    </row>
    <row r="55" spans="1:18" ht="13.5" customHeight="1">
      <c r="A55" s="12">
        <v>0.875</v>
      </c>
      <c r="B55" s="514"/>
      <c r="C55" s="389" t="s">
        <v>48</v>
      </c>
      <c r="D55" s="104" t="s">
        <v>96</v>
      </c>
      <c r="E55" s="8">
        <v>1</v>
      </c>
      <c r="F55" s="9">
        <v>0.015925925925925927</v>
      </c>
      <c r="G55" s="10">
        <f t="shared" si="3"/>
        <v>0.8940856481481482</v>
      </c>
      <c r="I55" s="499"/>
      <c r="J55" s="409"/>
      <c r="L55" s="8">
        <v>9</v>
      </c>
      <c r="M55" s="9">
        <v>0.017326388888888888</v>
      </c>
      <c r="N55" s="10">
        <f t="shared" si="2"/>
        <v>0.9482407407407407</v>
      </c>
      <c r="P55" s="520"/>
      <c r="Q55" s="474" t="s">
        <v>262</v>
      </c>
      <c r="R55" s="465">
        <v>0.875</v>
      </c>
    </row>
    <row r="56" spans="2:17" ht="13.5" customHeight="1">
      <c r="B56" s="514"/>
      <c r="C56" s="390" t="s">
        <v>96</v>
      </c>
      <c r="E56" s="8">
        <v>2</v>
      </c>
      <c r="F56" s="9">
        <v>0.01596064814814815</v>
      </c>
      <c r="G56" s="10">
        <f t="shared" si="3"/>
        <v>0.9100462962962963</v>
      </c>
      <c r="I56" s="499"/>
      <c r="J56" s="447"/>
      <c r="N56" s="10">
        <f t="shared" si="2"/>
        <v>0.9482407407407407</v>
      </c>
      <c r="P56" s="520"/>
      <c r="Q56" s="475"/>
    </row>
    <row r="57" spans="2:17" ht="13.5" customHeight="1">
      <c r="B57" s="514"/>
      <c r="C57" s="391"/>
      <c r="E57" s="8">
        <v>3</v>
      </c>
      <c r="F57" s="9">
        <v>0.01596064814814815</v>
      </c>
      <c r="G57" s="10">
        <f t="shared" si="3"/>
        <v>0.9260069444444444</v>
      </c>
      <c r="I57" s="499"/>
      <c r="J57" s="447"/>
      <c r="N57" s="10">
        <f t="shared" si="2"/>
        <v>0.9482407407407407</v>
      </c>
      <c r="P57" s="520"/>
      <c r="Q57" s="475"/>
    </row>
    <row r="58" spans="2:17" ht="13.5" customHeight="1">
      <c r="B58" s="514"/>
      <c r="C58" s="404"/>
      <c r="G58" s="10">
        <f t="shared" si="3"/>
        <v>0.9260069444444444</v>
      </c>
      <c r="I58" s="499"/>
      <c r="J58" s="404"/>
      <c r="N58" s="10">
        <f t="shared" si="2"/>
        <v>0.9482407407407407</v>
      </c>
      <c r="P58" s="520"/>
      <c r="Q58" s="476"/>
    </row>
    <row r="59" spans="1:18" ht="13.5" customHeight="1">
      <c r="A59" s="12">
        <v>0.9166666666666666</v>
      </c>
      <c r="B59" s="514"/>
      <c r="C59" s="411"/>
      <c r="G59" s="10">
        <f t="shared" si="3"/>
        <v>0.9260069444444444</v>
      </c>
      <c r="I59" s="499"/>
      <c r="J59" s="404"/>
      <c r="N59" s="10">
        <f t="shared" si="2"/>
        <v>0.9482407407407407</v>
      </c>
      <c r="P59" s="520"/>
      <c r="Q59" s="474" t="s">
        <v>267</v>
      </c>
      <c r="R59" s="465">
        <v>0.9166666666666666</v>
      </c>
    </row>
    <row r="60" spans="2:17" ht="13.5" customHeight="1">
      <c r="B60" s="515"/>
      <c r="C60" s="400" t="s">
        <v>223</v>
      </c>
      <c r="D60" s="104" t="s">
        <v>39</v>
      </c>
      <c r="E60" s="8">
        <v>1</v>
      </c>
      <c r="F60" s="9">
        <v>0.01503472222222222</v>
      </c>
      <c r="G60" s="10">
        <f t="shared" si="3"/>
        <v>0.9410416666666667</v>
      </c>
      <c r="I60" s="499"/>
      <c r="J60" s="404"/>
      <c r="N60" s="10">
        <f t="shared" si="2"/>
        <v>0.9482407407407407</v>
      </c>
      <c r="P60" s="520"/>
      <c r="Q60" s="475"/>
    </row>
    <row r="61" spans="2:17" ht="13.5" customHeight="1" thickBot="1">
      <c r="B61" s="515"/>
      <c r="C61" s="395" t="s">
        <v>224</v>
      </c>
      <c r="E61" s="8">
        <v>2</v>
      </c>
      <c r="F61" s="9">
        <v>0.013993055555555555</v>
      </c>
      <c r="G61" s="10">
        <f t="shared" si="3"/>
        <v>0.9550347222222222</v>
      </c>
      <c r="I61" s="499"/>
      <c r="J61" s="404"/>
      <c r="N61" s="10">
        <f t="shared" si="2"/>
        <v>0.9482407407407407</v>
      </c>
      <c r="P61" s="520"/>
      <c r="Q61" s="475"/>
    </row>
    <row r="62" spans="2:17" ht="13.5" customHeight="1">
      <c r="B62" s="515"/>
      <c r="C62" s="390" t="s">
        <v>39</v>
      </c>
      <c r="E62" s="8">
        <v>3</v>
      </c>
      <c r="F62" s="9">
        <v>0.01503472222222222</v>
      </c>
      <c r="G62" s="10">
        <f t="shared" si="3"/>
        <v>0.9700694444444444</v>
      </c>
      <c r="I62" s="504" t="s">
        <v>190</v>
      </c>
      <c r="J62" s="517" t="s">
        <v>142</v>
      </c>
      <c r="K62" s="177"/>
      <c r="L62" s="4">
        <v>1</v>
      </c>
      <c r="M62" s="5">
        <v>0.01653935185185185</v>
      </c>
      <c r="N62" s="10">
        <f t="shared" si="2"/>
        <v>0.9647800925925926</v>
      </c>
      <c r="P62" s="520"/>
      <c r="Q62" s="475"/>
    </row>
    <row r="63" spans="1:18" ht="13.5" customHeight="1" thickBot="1">
      <c r="A63" s="12">
        <v>0.9583333333333334</v>
      </c>
      <c r="B63" s="516"/>
      <c r="C63" s="446"/>
      <c r="G63" s="10">
        <f t="shared" si="3"/>
        <v>0.9700694444444444</v>
      </c>
      <c r="I63" s="466"/>
      <c r="J63" s="518"/>
      <c r="K63" s="177"/>
      <c r="L63" s="4">
        <v>2</v>
      </c>
      <c r="M63" s="5">
        <v>0.01699074074074074</v>
      </c>
      <c r="N63" s="10">
        <f t="shared" si="2"/>
        <v>0.9817708333333333</v>
      </c>
      <c r="P63" s="520"/>
      <c r="Q63" s="475"/>
      <c r="R63" s="465">
        <v>0.9583333333333334</v>
      </c>
    </row>
    <row r="64" spans="2:17" ht="13.5" customHeight="1">
      <c r="B64" s="495" t="s">
        <v>189</v>
      </c>
      <c r="C64" s="388" t="s">
        <v>63</v>
      </c>
      <c r="D64" s="104" t="s">
        <v>22</v>
      </c>
      <c r="E64" s="8">
        <v>1</v>
      </c>
      <c r="F64" s="9">
        <v>0.01758101851851852</v>
      </c>
      <c r="G64" s="10">
        <f t="shared" si="3"/>
        <v>0.987650462962963</v>
      </c>
      <c r="I64" s="466"/>
      <c r="J64" s="412" t="s">
        <v>96</v>
      </c>
      <c r="K64" s="177"/>
      <c r="L64" s="4"/>
      <c r="M64" s="5"/>
      <c r="N64" s="10">
        <f t="shared" si="2"/>
        <v>0.9817708333333333</v>
      </c>
      <c r="P64" s="520"/>
      <c r="Q64" s="475"/>
    </row>
    <row r="65" spans="2:17" ht="13.5" customHeight="1">
      <c r="B65" s="496"/>
      <c r="C65" s="390" t="s">
        <v>80</v>
      </c>
      <c r="E65" s="8">
        <v>2</v>
      </c>
      <c r="F65" s="9">
        <v>0.01758101851851852</v>
      </c>
      <c r="G65" s="10">
        <f t="shared" si="3"/>
        <v>1.0052314814814816</v>
      </c>
      <c r="I65" s="466"/>
      <c r="J65" s="413" t="s">
        <v>55</v>
      </c>
      <c r="K65" s="177" t="s">
        <v>96</v>
      </c>
      <c r="L65" s="4">
        <v>1</v>
      </c>
      <c r="M65" s="5">
        <v>0.016828703703703703</v>
      </c>
      <c r="N65" s="10">
        <f t="shared" si="2"/>
        <v>0.998599537037037</v>
      </c>
      <c r="P65" s="520"/>
      <c r="Q65" s="475"/>
    </row>
    <row r="66" spans="2:17" ht="13.5" customHeight="1">
      <c r="B66" s="496"/>
      <c r="C66" s="390"/>
      <c r="E66" s="8">
        <v>3</v>
      </c>
      <c r="F66" s="9">
        <v>0.01758101851851852</v>
      </c>
      <c r="G66" s="10">
        <f t="shared" si="3"/>
        <v>1.0228125000000001</v>
      </c>
      <c r="I66" s="466"/>
      <c r="J66" s="363" t="s">
        <v>96</v>
      </c>
      <c r="L66" s="8">
        <v>2</v>
      </c>
      <c r="M66" s="9">
        <v>0.016840277777777777</v>
      </c>
      <c r="N66" s="10">
        <f t="shared" si="2"/>
        <v>1.0154398148148147</v>
      </c>
      <c r="P66" s="520"/>
      <c r="Q66" s="476"/>
    </row>
    <row r="67" spans="1:18" ht="13.5" customHeight="1">
      <c r="A67" s="12">
        <v>0</v>
      </c>
      <c r="B67" s="496"/>
      <c r="C67" s="391"/>
      <c r="E67" s="8"/>
      <c r="F67" s="9"/>
      <c r="G67" s="10">
        <f t="shared" si="3"/>
        <v>1.0228125000000001</v>
      </c>
      <c r="I67" s="466"/>
      <c r="J67" s="369"/>
      <c r="L67" s="8">
        <v>3</v>
      </c>
      <c r="M67" s="9">
        <v>0.016840277777777777</v>
      </c>
      <c r="N67" s="10">
        <f t="shared" si="2"/>
        <v>1.0322800925925926</v>
      </c>
      <c r="P67" s="520"/>
      <c r="Q67" s="474" t="s">
        <v>271</v>
      </c>
      <c r="R67" s="465">
        <v>0</v>
      </c>
    </row>
    <row r="68" spans="2:17" ht="13.5" customHeight="1">
      <c r="B68" s="496"/>
      <c r="C68" s="412"/>
      <c r="E68" s="8"/>
      <c r="F68" s="9"/>
      <c r="G68" s="10">
        <f t="shared" si="3"/>
        <v>1.0228125000000001</v>
      </c>
      <c r="I68" s="466"/>
      <c r="J68" s="395"/>
      <c r="L68" s="8"/>
      <c r="M68" s="9"/>
      <c r="N68" s="10">
        <f aca="true" t="shared" si="4" ref="N68:N73">N67+M68</f>
        <v>1.0322800925925926</v>
      </c>
      <c r="P68" s="520"/>
      <c r="Q68" s="475"/>
    </row>
    <row r="69" spans="2:17" ht="13.5" customHeight="1" thickBot="1">
      <c r="B69" s="496"/>
      <c r="C69" s="389" t="s">
        <v>109</v>
      </c>
      <c r="D69" s="104" t="s">
        <v>39</v>
      </c>
      <c r="E69" s="8">
        <v>1</v>
      </c>
      <c r="F69" s="9">
        <v>0.0634375</v>
      </c>
      <c r="G69" s="10">
        <f aca="true" t="shared" si="5" ref="G69:G75">G68+F69</f>
        <v>1.0862500000000002</v>
      </c>
      <c r="I69" s="466"/>
      <c r="J69" s="395"/>
      <c r="L69" s="8"/>
      <c r="M69" s="9"/>
      <c r="N69" s="10">
        <f t="shared" si="4"/>
        <v>1.0322800925925926</v>
      </c>
      <c r="P69" s="520"/>
      <c r="Q69" s="475"/>
    </row>
    <row r="70" spans="1:18" ht="13.5" customHeight="1">
      <c r="A70" s="12"/>
      <c r="B70" s="496"/>
      <c r="C70" s="390" t="s">
        <v>39</v>
      </c>
      <c r="G70" s="10">
        <f t="shared" si="5"/>
        <v>1.0862500000000002</v>
      </c>
      <c r="I70" s="509" t="s">
        <v>225</v>
      </c>
      <c r="J70" s="507" t="s">
        <v>115</v>
      </c>
      <c r="K70" s="104" t="s">
        <v>27</v>
      </c>
      <c r="L70" s="8">
        <v>1</v>
      </c>
      <c r="M70" s="9">
        <v>0.026296296296296293</v>
      </c>
      <c r="N70" s="10">
        <f t="shared" si="4"/>
        <v>1.0585763888888888</v>
      </c>
      <c r="P70" s="520"/>
      <c r="Q70" s="476"/>
      <c r="R70" s="465"/>
    </row>
    <row r="71" spans="1:18" ht="13.5" customHeight="1">
      <c r="A71" s="12">
        <v>0.041666666666666664</v>
      </c>
      <c r="B71" s="496"/>
      <c r="C71" s="404"/>
      <c r="G71" s="10">
        <f t="shared" si="5"/>
        <v>1.0862500000000002</v>
      </c>
      <c r="I71" s="510"/>
      <c r="J71" s="508"/>
      <c r="L71" s="8">
        <v>2</v>
      </c>
      <c r="M71" s="9">
        <v>0.025381944444444443</v>
      </c>
      <c r="N71" s="10">
        <f t="shared" si="4"/>
        <v>1.0839583333333334</v>
      </c>
      <c r="P71" s="520"/>
      <c r="Q71" s="474" t="s">
        <v>272</v>
      </c>
      <c r="R71" s="465">
        <v>0.041666666666666664</v>
      </c>
    </row>
    <row r="72" spans="2:17" ht="13.5" customHeight="1">
      <c r="B72" s="496"/>
      <c r="C72" s="395"/>
      <c r="G72" s="10">
        <f t="shared" si="5"/>
        <v>1.0862500000000002</v>
      </c>
      <c r="I72" s="510"/>
      <c r="J72" s="390" t="s">
        <v>27</v>
      </c>
      <c r="N72" s="10">
        <f t="shared" si="4"/>
        <v>1.0839583333333334</v>
      </c>
      <c r="P72" s="520"/>
      <c r="Q72" s="475"/>
    </row>
    <row r="73" spans="2:17" ht="13.5" customHeight="1">
      <c r="B73" s="496"/>
      <c r="C73" s="395"/>
      <c r="G73" s="10">
        <f t="shared" si="5"/>
        <v>1.0862500000000002</v>
      </c>
      <c r="I73" s="510"/>
      <c r="J73" s="409"/>
      <c r="N73" s="10">
        <f t="shared" si="4"/>
        <v>1.0839583333333334</v>
      </c>
      <c r="P73" s="520"/>
      <c r="Q73" s="475"/>
    </row>
    <row r="74" spans="2:17" ht="13.5" customHeight="1" thickBot="1">
      <c r="B74" s="497"/>
      <c r="C74" s="401"/>
      <c r="E74" s="8"/>
      <c r="F74" s="9"/>
      <c r="G74" s="10">
        <f t="shared" si="5"/>
        <v>1.0862500000000002</v>
      </c>
      <c r="I74" s="511"/>
      <c r="J74" s="410"/>
      <c r="N74" s="10">
        <f>N73+M75</f>
        <v>1.0839583333333334</v>
      </c>
      <c r="P74" s="521"/>
      <c r="Q74" s="512"/>
    </row>
    <row r="75" spans="1:18" ht="13.5" customHeight="1">
      <c r="A75" s="12">
        <v>0.08333333333333333</v>
      </c>
      <c r="B75" s="40"/>
      <c r="C75" s="41"/>
      <c r="D75" s="178"/>
      <c r="E75" s="38"/>
      <c r="F75" s="39"/>
      <c r="G75" s="10">
        <f t="shared" si="5"/>
        <v>1.0862500000000002</v>
      </c>
      <c r="H75" s="34"/>
      <c r="I75" s="40"/>
      <c r="J75" s="40"/>
      <c r="K75" s="178"/>
      <c r="L75" s="37"/>
      <c r="M75" s="37"/>
      <c r="N75" s="10">
        <f>N74+M76</f>
        <v>1.0839583333333334</v>
      </c>
      <c r="O75" s="34"/>
      <c r="P75" s="34"/>
      <c r="Q75" s="430"/>
      <c r="R75" s="465">
        <v>0.08333333333333333</v>
      </c>
    </row>
    <row r="77" spans="3:6" ht="15">
      <c r="C77" s="15"/>
      <c r="E77" s="8"/>
      <c r="F77" s="9"/>
    </row>
    <row r="78" spans="3:13" ht="15">
      <c r="C78" s="2"/>
      <c r="D78" s="177"/>
      <c r="E78" s="4"/>
      <c r="F78" s="5"/>
      <c r="J78" s="2"/>
      <c r="K78" s="177"/>
      <c r="L78" s="4"/>
      <c r="M78" s="5"/>
    </row>
    <row r="79" spans="3:13" ht="15">
      <c r="C79" s="2"/>
      <c r="D79" s="177"/>
      <c r="E79" s="4"/>
      <c r="F79" s="5"/>
      <c r="J79" s="2"/>
      <c r="K79" s="177"/>
      <c r="L79" s="4"/>
      <c r="M79" s="5"/>
    </row>
    <row r="80" spans="3:13" ht="15">
      <c r="C80" s="2"/>
      <c r="D80" s="177"/>
      <c r="E80" s="4"/>
      <c r="F80" s="5"/>
      <c r="J80" s="103"/>
      <c r="L80" s="8"/>
      <c r="M80" s="9"/>
    </row>
    <row r="81" spans="10:13" ht="15">
      <c r="J81" s="103"/>
      <c r="L81" s="8"/>
      <c r="M81" s="9"/>
    </row>
  </sheetData>
  <mergeCells count="36">
    <mergeCell ref="Q71:Q74"/>
    <mergeCell ref="B47:B63"/>
    <mergeCell ref="J62:J63"/>
    <mergeCell ref="Q55:Q58"/>
    <mergeCell ref="Q59:Q66"/>
    <mergeCell ref="Q67:Q70"/>
    <mergeCell ref="P3:P74"/>
    <mergeCell ref="Q3:Q6"/>
    <mergeCell ref="B3:C4"/>
    <mergeCell ref="B64:B74"/>
    <mergeCell ref="I47:I61"/>
    <mergeCell ref="I3:J3"/>
    <mergeCell ref="B5:B24"/>
    <mergeCell ref="I62:I69"/>
    <mergeCell ref="B30:C30"/>
    <mergeCell ref="B33:B46"/>
    <mergeCell ref="J70:J71"/>
    <mergeCell ref="I70:I74"/>
    <mergeCell ref="B28:C28"/>
    <mergeCell ref="I19:I32"/>
    <mergeCell ref="Q31:Q34"/>
    <mergeCell ref="Q7:Q10"/>
    <mergeCell ref="Q11:Q14"/>
    <mergeCell ref="Q15:Q18"/>
    <mergeCell ref="Q19:Q26"/>
    <mergeCell ref="I33:I46"/>
    <mergeCell ref="Q51:Q54"/>
    <mergeCell ref="B2:C2"/>
    <mergeCell ref="I2:J2"/>
    <mergeCell ref="I4:I18"/>
    <mergeCell ref="Q35:Q38"/>
    <mergeCell ref="Q39:Q42"/>
    <mergeCell ref="Q43:Q46"/>
    <mergeCell ref="Q47:Q50"/>
    <mergeCell ref="Q27:Q30"/>
    <mergeCell ref="B26:C26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zoomScale="75" zoomScaleNormal="75" workbookViewId="0" topLeftCell="A1">
      <selection activeCell="X16" sqref="X16"/>
    </sheetView>
  </sheetViews>
  <sheetFormatPr defaultColWidth="9.140625" defaultRowHeight="12.75"/>
  <cols>
    <col min="1" max="1" width="9.7109375" style="11" customWidth="1"/>
    <col min="2" max="2" width="10.7109375" style="11" customWidth="1"/>
    <col min="3" max="3" width="25.7109375" style="11" customWidth="1"/>
    <col min="4" max="4" width="6.7109375" style="104" hidden="1" customWidth="1"/>
    <col min="5" max="6" width="6.7109375" style="6" hidden="1" customWidth="1"/>
    <col min="7" max="7" width="10.7109375" style="10" hidden="1" customWidth="1"/>
    <col min="8" max="8" width="5.7109375" style="10" customWidth="1"/>
    <col min="9" max="9" width="10.7109375" style="11" customWidth="1"/>
    <col min="10" max="10" width="25.7109375" style="11" customWidth="1"/>
    <col min="11" max="11" width="6.7109375" style="104" hidden="1" customWidth="1"/>
    <col min="12" max="13" width="6.7109375" style="6" hidden="1" customWidth="1"/>
    <col min="14" max="14" width="10.7109375" style="10" hidden="1" customWidth="1"/>
    <col min="15" max="15" width="5.7109375" style="10" customWidth="1"/>
    <col min="16" max="16" width="10.7109375" style="10" customWidth="1"/>
    <col min="17" max="17" width="20.7109375" style="0" customWidth="1"/>
    <col min="18" max="18" width="9.7109375" style="460" customWidth="1"/>
    <col min="21" max="21" width="15.7109375" style="467" customWidth="1"/>
    <col min="22" max="22" width="6.7109375" style="6" hidden="1" customWidth="1"/>
    <col min="23" max="23" width="10.7109375" style="10" hidden="1" customWidth="1"/>
  </cols>
  <sheetData>
    <row r="1" spans="1:18" ht="15.75" customHeight="1">
      <c r="A1" s="7" t="s">
        <v>203</v>
      </c>
      <c r="R1" s="459"/>
    </row>
    <row r="2" spans="2:23" ht="13.5" customHeight="1" thickBot="1">
      <c r="B2" s="477" t="s">
        <v>175</v>
      </c>
      <c r="C2" s="477"/>
      <c r="I2" s="477" t="s">
        <v>176</v>
      </c>
      <c r="J2" s="477"/>
      <c r="Q2" s="13" t="s">
        <v>254</v>
      </c>
      <c r="U2" s="472" t="s">
        <v>276</v>
      </c>
      <c r="W2" s="473"/>
    </row>
    <row r="3" spans="1:23" ht="13.5" customHeight="1">
      <c r="A3" s="360">
        <v>0.3333333333333333</v>
      </c>
      <c r="B3" s="531" t="s">
        <v>198</v>
      </c>
      <c r="C3" s="532"/>
      <c r="G3" s="10">
        <v>0.3333333333333333</v>
      </c>
      <c r="I3" s="491" t="s">
        <v>198</v>
      </c>
      <c r="J3" s="535"/>
      <c r="N3" s="10">
        <v>0.3333333333333333</v>
      </c>
      <c r="P3" s="553" t="s">
        <v>275</v>
      </c>
      <c r="Q3" s="522" t="s">
        <v>260</v>
      </c>
      <c r="R3" s="461">
        <v>0.3333333333333333</v>
      </c>
      <c r="W3" s="10">
        <v>0.3333333333333333</v>
      </c>
    </row>
    <row r="4" spans="1:23" ht="13.5" customHeight="1" thickBot="1">
      <c r="A4" s="55"/>
      <c r="B4" s="533"/>
      <c r="C4" s="534"/>
      <c r="G4" s="10">
        <v>0.3541666666666667</v>
      </c>
      <c r="I4" s="536"/>
      <c r="J4" s="534"/>
      <c r="N4" s="10">
        <v>0.3541666666666667</v>
      </c>
      <c r="P4" s="554"/>
      <c r="Q4" s="475"/>
      <c r="R4" s="462"/>
      <c r="W4" s="10">
        <f aca="true" t="shared" si="0" ref="W4:W68">W3+V4</f>
        <v>0.3333333333333333</v>
      </c>
    </row>
    <row r="5" spans="1:23" ht="13.5" customHeight="1">
      <c r="A5" s="55"/>
      <c r="B5" s="523" t="s">
        <v>197</v>
      </c>
      <c r="C5" s="415" t="s">
        <v>196</v>
      </c>
      <c r="D5" s="104" t="s">
        <v>67</v>
      </c>
      <c r="E5" s="8">
        <v>1</v>
      </c>
      <c r="F5" s="9">
        <v>0.016481481481481482</v>
      </c>
      <c r="G5" s="10">
        <f aca="true" t="shared" si="1" ref="G5:G26">G4+F5</f>
        <v>0.37064814814814817</v>
      </c>
      <c r="I5" s="537" t="s">
        <v>209</v>
      </c>
      <c r="J5" s="394" t="s">
        <v>120</v>
      </c>
      <c r="K5" s="104" t="s">
        <v>154</v>
      </c>
      <c r="L5" s="8">
        <v>1</v>
      </c>
      <c r="M5" s="9">
        <v>0.014398148148148148</v>
      </c>
      <c r="N5" s="10">
        <f aca="true" t="shared" si="2" ref="N5:N36">N4+M5</f>
        <v>0.36856481481481485</v>
      </c>
      <c r="P5" s="554"/>
      <c r="Q5" s="475"/>
      <c r="R5" s="462"/>
      <c r="V5" s="9"/>
      <c r="W5" s="10">
        <f t="shared" si="0"/>
        <v>0.3333333333333333</v>
      </c>
    </row>
    <row r="6" spans="1:23" ht="13.5" customHeight="1">
      <c r="A6" s="55"/>
      <c r="B6" s="498"/>
      <c r="C6" s="362" t="s">
        <v>195</v>
      </c>
      <c r="E6" s="8">
        <v>2</v>
      </c>
      <c r="F6" s="9">
        <v>0.016481481481481482</v>
      </c>
      <c r="G6" s="10">
        <f t="shared" si="1"/>
        <v>0.38712962962962966</v>
      </c>
      <c r="I6" s="538"/>
      <c r="J6" s="390" t="s">
        <v>154</v>
      </c>
      <c r="L6" s="8">
        <v>2</v>
      </c>
      <c r="M6" s="9">
        <v>0.013587962962962963</v>
      </c>
      <c r="N6" s="10">
        <f t="shared" si="2"/>
        <v>0.3821527777777778</v>
      </c>
      <c r="P6" s="554"/>
      <c r="Q6" s="476"/>
      <c r="R6" s="462"/>
      <c r="V6" s="9"/>
      <c r="W6" s="10">
        <f t="shared" si="0"/>
        <v>0.3333333333333333</v>
      </c>
    </row>
    <row r="7" spans="1:23" ht="13.5" customHeight="1">
      <c r="A7" s="360">
        <v>0.375</v>
      </c>
      <c r="B7" s="498"/>
      <c r="C7" s="375" t="s">
        <v>67</v>
      </c>
      <c r="E7" s="8">
        <v>3</v>
      </c>
      <c r="F7" s="9">
        <v>0.016493055555555556</v>
      </c>
      <c r="G7" s="10">
        <f t="shared" si="1"/>
        <v>0.40362268518518524</v>
      </c>
      <c r="I7" s="538"/>
      <c r="J7" s="425"/>
      <c r="L7" s="8">
        <v>3</v>
      </c>
      <c r="M7" s="9">
        <v>0.014571759259259258</v>
      </c>
      <c r="N7" s="10">
        <f t="shared" si="2"/>
        <v>0.39672453703703703</v>
      </c>
      <c r="P7" s="554"/>
      <c r="Q7" s="474" t="s">
        <v>261</v>
      </c>
      <c r="R7" s="461">
        <v>0.375</v>
      </c>
      <c r="V7" s="9"/>
      <c r="W7" s="10">
        <f t="shared" si="0"/>
        <v>0.3333333333333333</v>
      </c>
    </row>
    <row r="8" spans="1:23" ht="13.5" customHeight="1">
      <c r="A8" s="55"/>
      <c r="B8" s="498"/>
      <c r="C8" s="369"/>
      <c r="G8" s="10">
        <f t="shared" si="1"/>
        <v>0.40362268518518524</v>
      </c>
      <c r="I8" s="538"/>
      <c r="J8" s="420"/>
      <c r="K8" s="162"/>
      <c r="L8" s="30"/>
      <c r="M8" s="30"/>
      <c r="N8" s="10">
        <f t="shared" si="2"/>
        <v>0.39672453703703703</v>
      </c>
      <c r="P8" s="554"/>
      <c r="Q8" s="475"/>
      <c r="R8" s="462"/>
      <c r="V8" s="30"/>
      <c r="W8" s="10">
        <f t="shared" si="0"/>
        <v>0.3333333333333333</v>
      </c>
    </row>
    <row r="9" spans="1:23" ht="13.5" customHeight="1">
      <c r="A9" s="55"/>
      <c r="B9" s="498"/>
      <c r="C9" s="365"/>
      <c r="G9" s="10">
        <f t="shared" si="1"/>
        <v>0.40362268518518524</v>
      </c>
      <c r="I9" s="538"/>
      <c r="J9" s="389" t="s">
        <v>50</v>
      </c>
      <c r="K9" s="104" t="s">
        <v>69</v>
      </c>
      <c r="L9" s="8">
        <v>1</v>
      </c>
      <c r="M9" s="9">
        <v>0.017060185185185185</v>
      </c>
      <c r="N9" s="10">
        <f t="shared" si="2"/>
        <v>0.41378472222222223</v>
      </c>
      <c r="P9" s="554"/>
      <c r="Q9" s="475"/>
      <c r="R9" s="462"/>
      <c r="V9" s="9"/>
      <c r="W9" s="10">
        <f t="shared" si="0"/>
        <v>0.3333333333333333</v>
      </c>
    </row>
    <row r="10" spans="1:23" ht="13.5" customHeight="1">
      <c r="A10" s="55"/>
      <c r="B10" s="498"/>
      <c r="C10" s="374" t="s">
        <v>34</v>
      </c>
      <c r="D10" s="104" t="s">
        <v>9</v>
      </c>
      <c r="E10" s="8">
        <v>1</v>
      </c>
      <c r="F10" s="9">
        <v>0.015405092592592593</v>
      </c>
      <c r="G10" s="10">
        <f t="shared" si="1"/>
        <v>0.41902777777777783</v>
      </c>
      <c r="I10" s="538"/>
      <c r="J10" s="390" t="s">
        <v>69</v>
      </c>
      <c r="L10" s="8">
        <v>2</v>
      </c>
      <c r="M10" s="9">
        <v>0.017060185185185185</v>
      </c>
      <c r="N10" s="10">
        <f t="shared" si="2"/>
        <v>0.43084490740740744</v>
      </c>
      <c r="P10" s="554"/>
      <c r="Q10" s="476"/>
      <c r="R10" s="462"/>
      <c r="V10" s="9"/>
      <c r="W10" s="10">
        <f t="shared" si="0"/>
        <v>0.3333333333333333</v>
      </c>
    </row>
    <row r="11" spans="1:23" ht="13.5" customHeight="1">
      <c r="A11" s="360">
        <v>0.4166666666666667</v>
      </c>
      <c r="B11" s="498"/>
      <c r="C11" s="375" t="s">
        <v>174</v>
      </c>
      <c r="E11" s="8">
        <v>2</v>
      </c>
      <c r="F11" s="9">
        <v>0.014293981481481482</v>
      </c>
      <c r="G11" s="10">
        <f t="shared" si="1"/>
        <v>0.4333217592592593</v>
      </c>
      <c r="I11" s="538"/>
      <c r="J11" s="426"/>
      <c r="L11" s="8">
        <v>3</v>
      </c>
      <c r="M11" s="9">
        <v>0.017060185185185185</v>
      </c>
      <c r="N11" s="10">
        <f t="shared" si="2"/>
        <v>0.44790509259259265</v>
      </c>
      <c r="P11" s="554"/>
      <c r="Q11" s="474" t="s">
        <v>262</v>
      </c>
      <c r="R11" s="461">
        <v>0.4166666666666667</v>
      </c>
      <c r="V11" s="9"/>
      <c r="W11" s="10">
        <f t="shared" si="0"/>
        <v>0.3333333333333333</v>
      </c>
    </row>
    <row r="12" spans="1:23" ht="13.5" customHeight="1">
      <c r="A12" s="55"/>
      <c r="B12" s="498"/>
      <c r="C12" s="367"/>
      <c r="E12" s="8">
        <v>3</v>
      </c>
      <c r="F12" s="9">
        <v>0.015347222222222222</v>
      </c>
      <c r="G12" s="10">
        <f t="shared" si="1"/>
        <v>0.44866898148148154</v>
      </c>
      <c r="I12" s="538"/>
      <c r="J12" s="397"/>
      <c r="K12" s="162"/>
      <c r="L12" s="46"/>
      <c r="M12" s="47"/>
      <c r="N12" s="10">
        <f t="shared" si="2"/>
        <v>0.44790509259259265</v>
      </c>
      <c r="P12" s="554"/>
      <c r="Q12" s="475"/>
      <c r="R12" s="462"/>
      <c r="V12" s="47"/>
      <c r="W12" s="10">
        <f t="shared" si="0"/>
        <v>0.3333333333333333</v>
      </c>
    </row>
    <row r="13" spans="1:23" ht="13.5" customHeight="1">
      <c r="A13" s="55"/>
      <c r="B13" s="498"/>
      <c r="C13" s="373"/>
      <c r="G13" s="10">
        <f t="shared" si="1"/>
        <v>0.44866898148148154</v>
      </c>
      <c r="I13" s="538"/>
      <c r="J13" s="420"/>
      <c r="K13" s="162"/>
      <c r="L13" s="30"/>
      <c r="M13" s="30"/>
      <c r="N13" s="10">
        <f t="shared" si="2"/>
        <v>0.44790509259259265</v>
      </c>
      <c r="P13" s="554"/>
      <c r="Q13" s="475"/>
      <c r="R13" s="462"/>
      <c r="V13" s="30"/>
      <c r="W13" s="10">
        <f t="shared" si="0"/>
        <v>0.3333333333333333</v>
      </c>
    </row>
    <row r="14" spans="1:23" ht="13.5" customHeight="1">
      <c r="A14" s="55"/>
      <c r="B14" s="498"/>
      <c r="C14" s="376" t="s">
        <v>45</v>
      </c>
      <c r="D14" s="104" t="s">
        <v>9</v>
      </c>
      <c r="E14" s="8">
        <v>1</v>
      </c>
      <c r="F14" s="9">
        <v>0.01671296296296296</v>
      </c>
      <c r="G14" s="10">
        <f t="shared" si="1"/>
        <v>0.46538194444444453</v>
      </c>
      <c r="I14" s="538"/>
      <c r="J14" s="389" t="s">
        <v>208</v>
      </c>
      <c r="K14" s="104" t="s">
        <v>67</v>
      </c>
      <c r="L14" s="8">
        <v>1</v>
      </c>
      <c r="M14" s="9">
        <v>0.01625</v>
      </c>
      <c r="N14" s="10">
        <f t="shared" si="2"/>
        <v>0.46415509259259263</v>
      </c>
      <c r="P14" s="554"/>
      <c r="Q14" s="476"/>
      <c r="R14" s="462"/>
      <c r="V14" s="9"/>
      <c r="W14" s="10">
        <f t="shared" si="0"/>
        <v>0.3333333333333333</v>
      </c>
    </row>
    <row r="15" spans="1:23" ht="13.5" customHeight="1">
      <c r="A15" s="360">
        <v>0.4583333333333333</v>
      </c>
      <c r="B15" s="498"/>
      <c r="C15" s="375" t="s">
        <v>96</v>
      </c>
      <c r="E15" s="8">
        <v>2</v>
      </c>
      <c r="F15" s="9">
        <v>0.016886574074074075</v>
      </c>
      <c r="G15" s="10">
        <f t="shared" si="1"/>
        <v>0.4822685185185186</v>
      </c>
      <c r="I15" s="538"/>
      <c r="J15" s="391" t="s">
        <v>207</v>
      </c>
      <c r="L15" s="8">
        <v>2</v>
      </c>
      <c r="M15" s="9">
        <v>0.01625</v>
      </c>
      <c r="N15" s="10">
        <f t="shared" si="2"/>
        <v>0.4804050925925926</v>
      </c>
      <c r="P15" s="554"/>
      <c r="Q15" s="474" t="s">
        <v>263</v>
      </c>
      <c r="R15" s="461">
        <v>0.4583333333333333</v>
      </c>
      <c r="V15" s="9"/>
      <c r="W15" s="10">
        <f t="shared" si="0"/>
        <v>0.3333333333333333</v>
      </c>
    </row>
    <row r="16" spans="1:23" ht="13.5" customHeight="1">
      <c r="A16" s="55"/>
      <c r="B16" s="498"/>
      <c r="C16" s="377"/>
      <c r="E16" s="8">
        <v>3</v>
      </c>
      <c r="F16" s="9">
        <v>0.016886574074074075</v>
      </c>
      <c r="G16" s="10">
        <f t="shared" si="1"/>
        <v>0.49915509259259266</v>
      </c>
      <c r="I16" s="538"/>
      <c r="J16" s="390" t="s">
        <v>67</v>
      </c>
      <c r="L16" s="8">
        <v>3</v>
      </c>
      <c r="M16" s="9">
        <v>0.016261574074074074</v>
      </c>
      <c r="N16" s="10">
        <f t="shared" si="2"/>
        <v>0.4966666666666667</v>
      </c>
      <c r="P16" s="554"/>
      <c r="Q16" s="475"/>
      <c r="R16" s="462"/>
      <c r="V16" s="9"/>
      <c r="W16" s="10">
        <f t="shared" si="0"/>
        <v>0.3333333333333333</v>
      </c>
    </row>
    <row r="17" spans="1:23" ht="13.5" customHeight="1">
      <c r="A17" s="55"/>
      <c r="B17" s="498"/>
      <c r="C17" s="367"/>
      <c r="G17" s="10">
        <f t="shared" si="1"/>
        <v>0.49915509259259266</v>
      </c>
      <c r="I17" s="538"/>
      <c r="J17" s="397"/>
      <c r="K17" s="162"/>
      <c r="L17" s="30"/>
      <c r="M17" s="30"/>
      <c r="N17" s="10">
        <f t="shared" si="2"/>
        <v>0.4966666666666667</v>
      </c>
      <c r="P17" s="554"/>
      <c r="Q17" s="475"/>
      <c r="R17" s="462"/>
      <c r="V17" s="30"/>
      <c r="W17" s="10">
        <f t="shared" si="0"/>
        <v>0.3333333333333333</v>
      </c>
    </row>
    <row r="18" spans="1:23" ht="13.5" customHeight="1" thickBot="1">
      <c r="A18" s="55"/>
      <c r="B18" s="524"/>
      <c r="C18" s="379"/>
      <c r="G18" s="10">
        <f t="shared" si="1"/>
        <v>0.49915509259259266</v>
      </c>
      <c r="I18" s="539"/>
      <c r="J18" s="422"/>
      <c r="K18" s="162"/>
      <c r="L18" s="30"/>
      <c r="M18" s="30"/>
      <c r="N18" s="10">
        <f t="shared" si="2"/>
        <v>0.4966666666666667</v>
      </c>
      <c r="P18" s="554"/>
      <c r="Q18" s="476"/>
      <c r="R18" s="462"/>
      <c r="V18" s="30"/>
      <c r="W18" s="10">
        <f t="shared" si="0"/>
        <v>0.3333333333333333</v>
      </c>
    </row>
    <row r="19" spans="1:23" ht="13.5" customHeight="1">
      <c r="A19" s="360">
        <v>0.5</v>
      </c>
      <c r="B19" s="540" t="s">
        <v>212</v>
      </c>
      <c r="C19" s="415" t="s">
        <v>130</v>
      </c>
      <c r="D19" s="104" t="s">
        <v>96</v>
      </c>
      <c r="E19" s="8">
        <v>1</v>
      </c>
      <c r="F19" s="9">
        <v>0.016377314814814813</v>
      </c>
      <c r="G19" s="10">
        <f t="shared" si="1"/>
        <v>0.5155324074074075</v>
      </c>
      <c r="I19" s="546" t="s">
        <v>219</v>
      </c>
      <c r="J19" s="394" t="s">
        <v>216</v>
      </c>
      <c r="K19" s="104" t="s">
        <v>9</v>
      </c>
      <c r="L19" s="8">
        <v>1</v>
      </c>
      <c r="M19" s="9">
        <v>0.016122685185185184</v>
      </c>
      <c r="N19" s="10">
        <f t="shared" si="2"/>
        <v>0.5127893518518519</v>
      </c>
      <c r="P19" s="554"/>
      <c r="Q19" s="474" t="s">
        <v>267</v>
      </c>
      <c r="R19" s="461">
        <v>0.5</v>
      </c>
      <c r="V19" s="9"/>
      <c r="W19" s="10">
        <f t="shared" si="0"/>
        <v>0.3333333333333333</v>
      </c>
    </row>
    <row r="20" spans="1:23" ht="13.5" customHeight="1">
      <c r="A20" s="55"/>
      <c r="B20" s="541"/>
      <c r="C20" s="363" t="s">
        <v>96</v>
      </c>
      <c r="E20" s="8">
        <v>2</v>
      </c>
      <c r="F20" s="9">
        <v>0.01636574074074074</v>
      </c>
      <c r="G20" s="10">
        <f t="shared" si="1"/>
        <v>0.5318981481481482</v>
      </c>
      <c r="I20" s="547"/>
      <c r="J20" s="395" t="s">
        <v>215</v>
      </c>
      <c r="L20" s="8">
        <v>2</v>
      </c>
      <c r="M20" s="9">
        <v>0.01613425925925926</v>
      </c>
      <c r="N20" s="10">
        <f t="shared" si="2"/>
        <v>0.5289236111111112</v>
      </c>
      <c r="P20" s="554"/>
      <c r="Q20" s="475"/>
      <c r="R20" s="462"/>
      <c r="V20" s="9"/>
      <c r="W20" s="10">
        <f t="shared" si="0"/>
        <v>0.3333333333333333</v>
      </c>
    </row>
    <row r="21" spans="1:23" ht="13.5" customHeight="1">
      <c r="A21" s="55"/>
      <c r="B21" s="541"/>
      <c r="C21" s="362"/>
      <c r="E21" s="8">
        <v>3</v>
      </c>
      <c r="F21" s="9">
        <v>0.01636574074074074</v>
      </c>
      <c r="G21" s="10">
        <f t="shared" si="1"/>
        <v>0.5482638888888889</v>
      </c>
      <c r="I21" s="547"/>
      <c r="J21" s="390" t="s">
        <v>9</v>
      </c>
      <c r="L21" s="8">
        <v>3</v>
      </c>
      <c r="M21" s="9">
        <v>0.01613425925925926</v>
      </c>
      <c r="N21" s="10">
        <f t="shared" si="2"/>
        <v>0.5450578703703705</v>
      </c>
      <c r="P21" s="554"/>
      <c r="Q21" s="475"/>
      <c r="R21" s="462"/>
      <c r="V21" s="9"/>
      <c r="W21" s="10">
        <f t="shared" si="0"/>
        <v>0.3333333333333333</v>
      </c>
    </row>
    <row r="22" spans="1:23" ht="13.5" customHeight="1">
      <c r="A22" s="55"/>
      <c r="B22" s="541"/>
      <c r="C22" s="378"/>
      <c r="D22" s="162"/>
      <c r="E22" s="48"/>
      <c r="F22" s="48"/>
      <c r="G22" s="10">
        <f t="shared" si="1"/>
        <v>0.5482638888888889</v>
      </c>
      <c r="I22" s="547"/>
      <c r="J22" s="395"/>
      <c r="L22" s="8">
        <v>4</v>
      </c>
      <c r="M22" s="9">
        <v>0.017847222222222223</v>
      </c>
      <c r="N22" s="10">
        <f t="shared" si="2"/>
        <v>0.5629050925925927</v>
      </c>
      <c r="P22" s="554"/>
      <c r="Q22" s="475"/>
      <c r="R22" s="462"/>
      <c r="V22" s="9"/>
      <c r="W22" s="10">
        <v>0.5416666666666666</v>
      </c>
    </row>
    <row r="23" spans="1:23" ht="13.5" customHeight="1">
      <c r="A23" s="360">
        <v>0.5416666666666666</v>
      </c>
      <c r="B23" s="542"/>
      <c r="C23" s="367"/>
      <c r="D23" s="162"/>
      <c r="E23" s="48"/>
      <c r="F23" s="48"/>
      <c r="G23" s="10">
        <f t="shared" si="1"/>
        <v>0.5482638888888889</v>
      </c>
      <c r="I23" s="547"/>
      <c r="J23" s="395"/>
      <c r="L23" s="8"/>
      <c r="M23" s="9"/>
      <c r="N23" s="10">
        <f t="shared" si="2"/>
        <v>0.5629050925925927</v>
      </c>
      <c r="P23" s="554"/>
      <c r="Q23" s="475"/>
      <c r="R23" s="461">
        <v>0.5416666666666666</v>
      </c>
      <c r="U23" s="468" t="s">
        <v>277</v>
      </c>
      <c r="V23" s="9">
        <v>0.06458333333333334</v>
      </c>
      <c r="W23" s="10">
        <f t="shared" si="0"/>
        <v>0.60625</v>
      </c>
    </row>
    <row r="24" spans="1:23" ht="13.5" customHeight="1">
      <c r="A24" s="55"/>
      <c r="B24" s="543"/>
      <c r="C24" s="400" t="s">
        <v>211</v>
      </c>
      <c r="D24" s="104" t="s">
        <v>9</v>
      </c>
      <c r="E24" s="8">
        <v>1</v>
      </c>
      <c r="F24" s="9">
        <v>0.036597222222222225</v>
      </c>
      <c r="G24" s="10">
        <f t="shared" si="1"/>
        <v>0.584861111111111</v>
      </c>
      <c r="I24" s="547"/>
      <c r="J24" s="402"/>
      <c r="L24" s="8"/>
      <c r="M24" s="9"/>
      <c r="N24" s="10">
        <f t="shared" si="2"/>
        <v>0.5629050925925927</v>
      </c>
      <c r="P24" s="554"/>
      <c r="Q24" s="475"/>
      <c r="R24" s="462"/>
      <c r="U24" s="469"/>
      <c r="V24" s="9"/>
      <c r="W24" s="10">
        <f t="shared" si="0"/>
        <v>0.60625</v>
      </c>
    </row>
    <row r="25" spans="1:23" ht="13.5" customHeight="1">
      <c r="A25" s="55"/>
      <c r="B25" s="541"/>
      <c r="C25" s="395" t="s">
        <v>210</v>
      </c>
      <c r="E25" s="8">
        <v>2</v>
      </c>
      <c r="F25" s="9">
        <v>0.04355324074074074</v>
      </c>
      <c r="G25" s="10">
        <f t="shared" si="1"/>
        <v>0.6284143518518518</v>
      </c>
      <c r="I25" s="547"/>
      <c r="J25" s="389" t="s">
        <v>217</v>
      </c>
      <c r="K25" s="104" t="s">
        <v>9</v>
      </c>
      <c r="L25" s="8">
        <v>1</v>
      </c>
      <c r="M25" s="9">
        <v>0.01636574074074074</v>
      </c>
      <c r="N25" s="10">
        <f t="shared" si="2"/>
        <v>0.5792708333333334</v>
      </c>
      <c r="P25" s="554"/>
      <c r="Q25" s="475"/>
      <c r="R25" s="462"/>
      <c r="U25" s="469"/>
      <c r="V25" s="9"/>
      <c r="W25" s="10">
        <f t="shared" si="0"/>
        <v>0.60625</v>
      </c>
    </row>
    <row r="26" spans="1:23" ht="13.5" customHeight="1">
      <c r="A26" s="55"/>
      <c r="B26" s="541"/>
      <c r="C26" s="390" t="s">
        <v>9</v>
      </c>
      <c r="D26" s="162"/>
      <c r="E26" s="48"/>
      <c r="F26" s="48"/>
      <c r="G26" s="10">
        <f t="shared" si="1"/>
        <v>0.6284143518518518</v>
      </c>
      <c r="I26" s="547"/>
      <c r="J26" s="391" t="s">
        <v>218</v>
      </c>
      <c r="L26" s="8">
        <v>2</v>
      </c>
      <c r="M26" s="9">
        <v>0.01636574074074074</v>
      </c>
      <c r="N26" s="10">
        <f t="shared" si="2"/>
        <v>0.5956365740740741</v>
      </c>
      <c r="P26" s="554"/>
      <c r="Q26" s="476"/>
      <c r="R26" s="462"/>
      <c r="U26" s="469"/>
      <c r="V26" s="9"/>
      <c r="W26" s="10">
        <f t="shared" si="0"/>
        <v>0.60625</v>
      </c>
    </row>
    <row r="27" spans="1:23" ht="13.5" customHeight="1">
      <c r="A27" s="360">
        <v>0.5833333333333334</v>
      </c>
      <c r="B27" s="541"/>
      <c r="C27" s="396"/>
      <c r="D27" s="162"/>
      <c r="E27" s="43"/>
      <c r="F27" s="44"/>
      <c r="G27" s="10">
        <f aca="true" t="shared" si="3" ref="G27:G63">G26+F27</f>
        <v>0.6284143518518518</v>
      </c>
      <c r="I27" s="547"/>
      <c r="J27" s="390" t="s">
        <v>96</v>
      </c>
      <c r="L27" s="8">
        <v>3</v>
      </c>
      <c r="M27" s="9">
        <v>0.01636574074074074</v>
      </c>
      <c r="N27" s="10">
        <f t="shared" si="2"/>
        <v>0.6120023148148148</v>
      </c>
      <c r="P27" s="554"/>
      <c r="Q27" s="474" t="s">
        <v>265</v>
      </c>
      <c r="R27" s="461">
        <v>0.5833333333333334</v>
      </c>
      <c r="U27" s="469"/>
      <c r="V27" s="9"/>
      <c r="W27" s="10">
        <f t="shared" si="0"/>
        <v>0.60625</v>
      </c>
    </row>
    <row r="28" spans="1:23" ht="13.5" customHeight="1">
      <c r="A28" s="55"/>
      <c r="B28" s="541"/>
      <c r="C28" s="397"/>
      <c r="D28" s="162"/>
      <c r="E28" s="43"/>
      <c r="F28" s="44"/>
      <c r="G28" s="10">
        <f t="shared" si="3"/>
        <v>0.6284143518518518</v>
      </c>
      <c r="I28" s="547"/>
      <c r="J28" s="396"/>
      <c r="K28" s="162"/>
      <c r="L28" s="30"/>
      <c r="M28" s="30"/>
      <c r="N28" s="10">
        <f t="shared" si="2"/>
        <v>0.6120023148148148</v>
      </c>
      <c r="P28" s="554"/>
      <c r="Q28" s="475"/>
      <c r="R28" s="462"/>
      <c r="U28" s="470"/>
      <c r="V28" s="30"/>
      <c r="W28" s="10">
        <f t="shared" si="0"/>
        <v>0.60625</v>
      </c>
    </row>
    <row r="29" spans="1:23" ht="13.5" customHeight="1">
      <c r="A29" s="55"/>
      <c r="B29" s="541"/>
      <c r="C29" s="392"/>
      <c r="D29" s="162"/>
      <c r="E29" s="43"/>
      <c r="F29" s="44"/>
      <c r="G29" s="10">
        <f t="shared" si="3"/>
        <v>0.6284143518518518</v>
      </c>
      <c r="I29" s="547"/>
      <c r="J29" s="419"/>
      <c r="K29" s="162"/>
      <c r="L29" s="46"/>
      <c r="M29" s="47"/>
      <c r="N29" s="10">
        <f t="shared" si="2"/>
        <v>0.6120023148148148</v>
      </c>
      <c r="P29" s="554"/>
      <c r="Q29" s="475"/>
      <c r="R29" s="462"/>
      <c r="U29" s="468" t="s">
        <v>278</v>
      </c>
      <c r="V29" s="47">
        <v>0.08402777777777777</v>
      </c>
      <c r="W29" s="10">
        <f t="shared" si="0"/>
        <v>0.6902777777777778</v>
      </c>
    </row>
    <row r="30" spans="1:23" ht="13.5" customHeight="1">
      <c r="A30" s="55"/>
      <c r="B30" s="541"/>
      <c r="C30" s="398"/>
      <c r="D30" s="162"/>
      <c r="E30" s="48"/>
      <c r="F30" s="48"/>
      <c r="G30" s="10">
        <f t="shared" si="3"/>
        <v>0.6284143518518518</v>
      </c>
      <c r="I30" s="547"/>
      <c r="J30" s="389" t="s">
        <v>151</v>
      </c>
      <c r="L30" s="8">
        <v>1</v>
      </c>
      <c r="M30" s="9">
        <v>0.01671296296296296</v>
      </c>
      <c r="N30" s="10">
        <f t="shared" si="2"/>
        <v>0.6287152777777778</v>
      </c>
      <c r="P30" s="554"/>
      <c r="Q30" s="476"/>
      <c r="R30" s="462"/>
      <c r="U30" s="469"/>
      <c r="V30" s="9"/>
      <c r="W30" s="10">
        <f t="shared" si="0"/>
        <v>0.6902777777777778</v>
      </c>
    </row>
    <row r="31" spans="1:23" ht="13.5" customHeight="1">
      <c r="A31" s="360">
        <v>0.625</v>
      </c>
      <c r="B31" s="544"/>
      <c r="C31" s="389" t="s">
        <v>51</v>
      </c>
      <c r="D31" s="104" t="s">
        <v>9</v>
      </c>
      <c r="E31" s="8">
        <v>1</v>
      </c>
      <c r="F31" s="9">
        <v>0.017175925925925924</v>
      </c>
      <c r="G31" s="10">
        <f t="shared" si="3"/>
        <v>0.6455902777777777</v>
      </c>
      <c r="I31" s="547"/>
      <c r="J31" s="390" t="s">
        <v>96</v>
      </c>
      <c r="L31" s="8">
        <v>2</v>
      </c>
      <c r="M31" s="9">
        <v>0.016886574074074075</v>
      </c>
      <c r="N31" s="10">
        <f t="shared" si="2"/>
        <v>0.6456018518518519</v>
      </c>
      <c r="P31" s="554"/>
      <c r="Q31" s="474" t="s">
        <v>266</v>
      </c>
      <c r="R31" s="461">
        <v>0.625</v>
      </c>
      <c r="U31" s="469"/>
      <c r="V31" s="9"/>
      <c r="W31" s="10">
        <f t="shared" si="0"/>
        <v>0.6902777777777778</v>
      </c>
    </row>
    <row r="32" spans="1:23" ht="13.5" customHeight="1">
      <c r="A32" s="55"/>
      <c r="B32" s="545"/>
      <c r="C32" s="390" t="s">
        <v>96</v>
      </c>
      <c r="E32" s="8">
        <v>2</v>
      </c>
      <c r="F32" s="9">
        <v>0.017175925925925924</v>
      </c>
      <c r="G32" s="10">
        <f t="shared" si="3"/>
        <v>0.6627662037037035</v>
      </c>
      <c r="I32" s="547"/>
      <c r="J32" s="391"/>
      <c r="L32" s="8">
        <v>3</v>
      </c>
      <c r="M32" s="9">
        <v>0.01642361111111111</v>
      </c>
      <c r="N32" s="10">
        <f t="shared" si="2"/>
        <v>0.662025462962963</v>
      </c>
      <c r="P32" s="554"/>
      <c r="Q32" s="475"/>
      <c r="R32" s="462"/>
      <c r="U32" s="469"/>
      <c r="V32" s="9"/>
      <c r="W32" s="10">
        <f t="shared" si="0"/>
        <v>0.6902777777777778</v>
      </c>
    </row>
    <row r="33" spans="1:23" ht="13.5" customHeight="1">
      <c r="A33" s="55"/>
      <c r="B33" s="545"/>
      <c r="C33" s="391"/>
      <c r="E33" s="8">
        <v>3</v>
      </c>
      <c r="F33" s="9">
        <v>0.0171875</v>
      </c>
      <c r="G33" s="10">
        <f t="shared" si="3"/>
        <v>0.6799537037037036</v>
      </c>
      <c r="I33" s="547"/>
      <c r="J33" s="396"/>
      <c r="K33" s="162"/>
      <c r="L33" s="30"/>
      <c r="M33" s="30"/>
      <c r="N33" s="10">
        <f t="shared" si="2"/>
        <v>0.662025462962963</v>
      </c>
      <c r="P33" s="554"/>
      <c r="Q33" s="475"/>
      <c r="R33" s="462"/>
      <c r="U33" s="469"/>
      <c r="V33" s="30"/>
      <c r="W33" s="10">
        <f t="shared" si="0"/>
        <v>0.6902777777777778</v>
      </c>
    </row>
    <row r="34" spans="1:23" ht="13.5" customHeight="1" thickBot="1">
      <c r="A34" s="55"/>
      <c r="B34" s="545"/>
      <c r="C34" s="398"/>
      <c r="D34" s="162"/>
      <c r="E34" s="48"/>
      <c r="F34" s="48"/>
      <c r="G34" s="10">
        <f t="shared" si="3"/>
        <v>0.6799537037037036</v>
      </c>
      <c r="I34" s="548"/>
      <c r="J34" s="422"/>
      <c r="K34" s="162"/>
      <c r="L34" s="46"/>
      <c r="M34" s="47"/>
      <c r="N34" s="10">
        <f t="shared" si="2"/>
        <v>0.662025462962963</v>
      </c>
      <c r="P34" s="554"/>
      <c r="Q34" s="476"/>
      <c r="R34" s="462"/>
      <c r="U34" s="469"/>
      <c r="V34" s="47"/>
      <c r="W34" s="10">
        <f t="shared" si="0"/>
        <v>0.6902777777777778</v>
      </c>
    </row>
    <row r="35" spans="1:23" ht="13.5" customHeight="1" thickBot="1">
      <c r="A35" s="360">
        <v>0.6666666666666666</v>
      </c>
      <c r="B35" s="545"/>
      <c r="C35" s="398"/>
      <c r="D35" s="162"/>
      <c r="E35" s="48"/>
      <c r="F35" s="48"/>
      <c r="G35" s="10">
        <f t="shared" si="3"/>
        <v>0.6799537037037036</v>
      </c>
      <c r="I35" s="549" t="s">
        <v>229</v>
      </c>
      <c r="J35" s="394" t="s">
        <v>113</v>
      </c>
      <c r="K35" s="104" t="s">
        <v>9</v>
      </c>
      <c r="L35" s="8">
        <v>1</v>
      </c>
      <c r="M35" s="9">
        <v>0.014976851851851852</v>
      </c>
      <c r="N35" s="10">
        <f t="shared" si="2"/>
        <v>0.6770023148148149</v>
      </c>
      <c r="P35" s="554"/>
      <c r="Q35" s="474" t="s">
        <v>268</v>
      </c>
      <c r="R35" s="461">
        <v>0.6666666666666666</v>
      </c>
      <c r="U35" s="469"/>
      <c r="V35" s="9"/>
      <c r="W35" s="10">
        <f t="shared" si="0"/>
        <v>0.6902777777777778</v>
      </c>
    </row>
    <row r="36" spans="1:23" ht="13.5" customHeight="1">
      <c r="A36" s="55"/>
      <c r="B36" s="552" t="s">
        <v>239</v>
      </c>
      <c r="C36" s="394" t="s">
        <v>123</v>
      </c>
      <c r="D36" s="104" t="s">
        <v>9</v>
      </c>
      <c r="E36" s="8">
        <v>1</v>
      </c>
      <c r="F36" s="9">
        <v>0.015347222222222222</v>
      </c>
      <c r="G36" s="10">
        <f t="shared" si="3"/>
        <v>0.6953009259259257</v>
      </c>
      <c r="I36" s="550"/>
      <c r="J36" s="390" t="s">
        <v>9</v>
      </c>
      <c r="L36" s="8">
        <v>2</v>
      </c>
      <c r="M36" s="9">
        <v>0.013900462962962962</v>
      </c>
      <c r="N36" s="10">
        <f t="shared" si="2"/>
        <v>0.6909027777777779</v>
      </c>
      <c r="P36" s="554"/>
      <c r="Q36" s="475"/>
      <c r="R36" s="462"/>
      <c r="U36" s="470"/>
      <c r="V36" s="9"/>
      <c r="W36" s="10">
        <f t="shared" si="0"/>
        <v>0.6902777777777778</v>
      </c>
    </row>
    <row r="37" spans="1:23" ht="13.5" customHeight="1">
      <c r="A37" s="55"/>
      <c r="B37" s="499"/>
      <c r="C37" s="390" t="s">
        <v>9</v>
      </c>
      <c r="E37" s="8">
        <v>2</v>
      </c>
      <c r="F37" s="9">
        <v>0.014293981481481482</v>
      </c>
      <c r="G37" s="10">
        <f t="shared" si="3"/>
        <v>0.7095949074074073</v>
      </c>
      <c r="I37" s="550"/>
      <c r="J37" s="395"/>
      <c r="L37" s="8">
        <v>3</v>
      </c>
      <c r="M37" s="9">
        <v>0.015243055555555557</v>
      </c>
      <c r="N37" s="10">
        <f aca="true" t="shared" si="4" ref="N37:N66">N36+M37</f>
        <v>0.7061458333333335</v>
      </c>
      <c r="P37" s="554"/>
      <c r="Q37" s="475"/>
      <c r="R37" s="462"/>
      <c r="U37" s="468" t="s">
        <v>279</v>
      </c>
      <c r="V37" s="9">
        <v>0.07569444444444444</v>
      </c>
      <c r="W37" s="10">
        <f t="shared" si="0"/>
        <v>0.7659722222222222</v>
      </c>
    </row>
    <row r="38" spans="1:23" ht="13.5" customHeight="1">
      <c r="A38" s="55"/>
      <c r="B38" s="499"/>
      <c r="C38" s="395"/>
      <c r="E38" s="8">
        <v>3</v>
      </c>
      <c r="F38" s="9">
        <v>0.015358796296296296</v>
      </c>
      <c r="G38" s="10">
        <f t="shared" si="3"/>
        <v>0.7249537037037036</v>
      </c>
      <c r="I38" s="550"/>
      <c r="J38" s="393"/>
      <c r="K38" s="162"/>
      <c r="L38" s="30"/>
      <c r="M38" s="30"/>
      <c r="N38" s="10">
        <f t="shared" si="4"/>
        <v>0.7061458333333335</v>
      </c>
      <c r="P38" s="554"/>
      <c r="Q38" s="476"/>
      <c r="R38" s="462"/>
      <c r="U38" s="469"/>
      <c r="V38" s="30"/>
      <c r="W38" s="10">
        <f t="shared" si="0"/>
        <v>0.7659722222222222</v>
      </c>
    </row>
    <row r="39" spans="1:23" ht="13.5" customHeight="1">
      <c r="A39" s="360">
        <v>0.7083333333333334</v>
      </c>
      <c r="B39" s="499"/>
      <c r="C39" s="398"/>
      <c r="D39" s="162"/>
      <c r="E39" s="48"/>
      <c r="F39" s="48"/>
      <c r="G39" s="10">
        <f t="shared" si="3"/>
        <v>0.7249537037037036</v>
      </c>
      <c r="I39" s="550"/>
      <c r="J39" s="400" t="s">
        <v>119</v>
      </c>
      <c r="K39" s="104" t="s">
        <v>9</v>
      </c>
      <c r="L39" s="8">
        <v>1</v>
      </c>
      <c r="M39" s="9">
        <v>0.014664351851851852</v>
      </c>
      <c r="N39" s="10">
        <f t="shared" si="4"/>
        <v>0.7208101851851854</v>
      </c>
      <c r="P39" s="554"/>
      <c r="Q39" s="474" t="s">
        <v>273</v>
      </c>
      <c r="R39" s="461">
        <v>0.7083333333333334</v>
      </c>
      <c r="U39" s="469"/>
      <c r="V39" s="9"/>
      <c r="W39" s="10">
        <f t="shared" si="0"/>
        <v>0.7659722222222222</v>
      </c>
    </row>
    <row r="40" spans="1:23" ht="13.5" customHeight="1">
      <c r="A40" s="55"/>
      <c r="B40" s="499"/>
      <c r="C40" s="393"/>
      <c r="D40" s="162"/>
      <c r="E40" s="48"/>
      <c r="F40" s="48"/>
      <c r="G40" s="10">
        <f t="shared" si="3"/>
        <v>0.7249537037037036</v>
      </c>
      <c r="I40" s="550"/>
      <c r="J40" s="390" t="s">
        <v>9</v>
      </c>
      <c r="L40" s="8">
        <v>2</v>
      </c>
      <c r="M40" s="9">
        <v>0.014664351851851852</v>
      </c>
      <c r="N40" s="10">
        <f t="shared" si="4"/>
        <v>0.7354745370370372</v>
      </c>
      <c r="P40" s="554"/>
      <c r="Q40" s="475"/>
      <c r="R40" s="462"/>
      <c r="U40" s="469"/>
      <c r="V40" s="9"/>
      <c r="W40" s="10">
        <f t="shared" si="0"/>
        <v>0.7659722222222222</v>
      </c>
    </row>
    <row r="41" spans="1:23" ht="13.5" customHeight="1">
      <c r="A41" s="55"/>
      <c r="B41" s="499"/>
      <c r="C41" s="389" t="s">
        <v>89</v>
      </c>
      <c r="D41" s="104" t="s">
        <v>9</v>
      </c>
      <c r="E41" s="8">
        <v>1</v>
      </c>
      <c r="F41" s="9">
        <v>0.014988425925925926</v>
      </c>
      <c r="G41" s="10">
        <f t="shared" si="3"/>
        <v>0.7399421296296296</v>
      </c>
      <c r="I41" s="550"/>
      <c r="J41" s="395"/>
      <c r="L41" s="8">
        <v>3</v>
      </c>
      <c r="M41" s="9">
        <v>0.01587962962962963</v>
      </c>
      <c r="N41" s="10">
        <f t="shared" si="4"/>
        <v>0.7513541666666669</v>
      </c>
      <c r="P41" s="554"/>
      <c r="Q41" s="475"/>
      <c r="R41" s="462"/>
      <c r="U41" s="469"/>
      <c r="V41" s="9"/>
      <c r="W41" s="10">
        <f t="shared" si="0"/>
        <v>0.7659722222222222</v>
      </c>
    </row>
    <row r="42" spans="1:23" ht="13.5" customHeight="1">
      <c r="A42" s="55"/>
      <c r="B42" s="499"/>
      <c r="C42" s="390" t="s">
        <v>9</v>
      </c>
      <c r="E42" s="8">
        <v>2</v>
      </c>
      <c r="F42" s="9">
        <v>0.013935185185185184</v>
      </c>
      <c r="G42" s="10">
        <f t="shared" si="3"/>
        <v>0.7538773148148148</v>
      </c>
      <c r="I42" s="550"/>
      <c r="J42" s="393"/>
      <c r="K42" s="162"/>
      <c r="L42" s="30"/>
      <c r="M42" s="30"/>
      <c r="N42" s="10">
        <f t="shared" si="4"/>
        <v>0.7513541666666669</v>
      </c>
      <c r="P42" s="554"/>
      <c r="Q42" s="476"/>
      <c r="R42" s="462"/>
      <c r="U42" s="469"/>
      <c r="V42" s="30"/>
      <c r="W42" s="10">
        <f t="shared" si="0"/>
        <v>0.7659722222222222</v>
      </c>
    </row>
    <row r="43" spans="1:23" ht="13.5" customHeight="1">
      <c r="A43" s="360">
        <v>0.75</v>
      </c>
      <c r="B43" s="499"/>
      <c r="C43" s="395"/>
      <c r="E43" s="8">
        <v>3</v>
      </c>
      <c r="F43" s="9">
        <v>0.014976851851851852</v>
      </c>
      <c r="G43" s="10">
        <f t="shared" si="3"/>
        <v>0.7688541666666666</v>
      </c>
      <c r="I43" s="551"/>
      <c r="J43" s="417" t="s">
        <v>259</v>
      </c>
      <c r="K43" s="159" t="s">
        <v>9</v>
      </c>
      <c r="L43" s="43">
        <v>1</v>
      </c>
      <c r="M43" s="44">
        <v>0.01633101851851852</v>
      </c>
      <c r="N43" s="10">
        <f t="shared" si="4"/>
        <v>0.7676851851851854</v>
      </c>
      <c r="P43" s="554"/>
      <c r="Q43" s="474" t="s">
        <v>270</v>
      </c>
      <c r="R43" s="461">
        <v>0.75</v>
      </c>
      <c r="U43" s="470"/>
      <c r="V43" s="44"/>
      <c r="W43" s="10">
        <f t="shared" si="0"/>
        <v>0.7659722222222222</v>
      </c>
    </row>
    <row r="44" spans="2:23" ht="13.5" customHeight="1">
      <c r="B44" s="499"/>
      <c r="C44" s="405"/>
      <c r="G44" s="10">
        <f t="shared" si="3"/>
        <v>0.7688541666666666</v>
      </c>
      <c r="I44" s="551"/>
      <c r="J44" s="390" t="s">
        <v>9</v>
      </c>
      <c r="K44" s="159"/>
      <c r="L44" s="43">
        <v>2</v>
      </c>
      <c r="M44" s="44">
        <v>0.014224537037037037</v>
      </c>
      <c r="N44" s="10">
        <f t="shared" si="4"/>
        <v>0.7819097222222224</v>
      </c>
      <c r="P44" s="554"/>
      <c r="Q44" s="475"/>
      <c r="U44" s="468" t="s">
        <v>280</v>
      </c>
      <c r="V44" s="44">
        <v>0.08472222222222221</v>
      </c>
      <c r="W44" s="10">
        <f t="shared" si="0"/>
        <v>0.8506944444444444</v>
      </c>
    </row>
    <row r="45" spans="2:23" ht="13.5" customHeight="1">
      <c r="B45" s="499"/>
      <c r="C45" s="417" t="s">
        <v>256</v>
      </c>
      <c r="D45" s="159" t="s">
        <v>9</v>
      </c>
      <c r="E45" s="43">
        <v>1</v>
      </c>
      <c r="F45" s="44">
        <v>0.014594907407407405</v>
      </c>
      <c r="G45" s="10">
        <f t="shared" si="3"/>
        <v>0.783449074074074</v>
      </c>
      <c r="I45" s="551"/>
      <c r="J45" s="423"/>
      <c r="K45" s="159"/>
      <c r="L45" s="43">
        <v>3</v>
      </c>
      <c r="M45" s="44">
        <v>0.0153125</v>
      </c>
      <c r="N45" s="10">
        <f t="shared" si="4"/>
        <v>0.7972222222222224</v>
      </c>
      <c r="P45" s="554"/>
      <c r="Q45" s="475"/>
      <c r="U45" s="469"/>
      <c r="V45" s="44"/>
      <c r="W45" s="10">
        <f t="shared" si="0"/>
        <v>0.8506944444444444</v>
      </c>
    </row>
    <row r="46" spans="2:23" ht="13.5" customHeight="1" thickBot="1">
      <c r="B46" s="499"/>
      <c r="C46" s="390" t="s">
        <v>9</v>
      </c>
      <c r="D46" s="159"/>
      <c r="E46" s="43">
        <v>2</v>
      </c>
      <c r="F46" s="44">
        <v>0.013518518518518518</v>
      </c>
      <c r="G46" s="10">
        <f t="shared" si="3"/>
        <v>0.7969675925925925</v>
      </c>
      <c r="I46" s="551"/>
      <c r="J46" s="404"/>
      <c r="N46" s="10">
        <f t="shared" si="4"/>
        <v>0.7972222222222224</v>
      </c>
      <c r="P46" s="554"/>
      <c r="Q46" s="476"/>
      <c r="S46" s="438"/>
      <c r="T46" s="104"/>
      <c r="U46" s="471"/>
      <c r="W46" s="10">
        <f t="shared" si="0"/>
        <v>0.8506944444444444</v>
      </c>
    </row>
    <row r="47" spans="1:23" ht="13.5" customHeight="1">
      <c r="A47" s="12">
        <v>0.7916666666666666</v>
      </c>
      <c r="B47" s="499"/>
      <c r="C47" s="423"/>
      <c r="D47" s="159"/>
      <c r="E47" s="43">
        <v>3</v>
      </c>
      <c r="F47" s="44">
        <v>0.014571759259259258</v>
      </c>
      <c r="G47" s="10">
        <f t="shared" si="3"/>
        <v>0.8115393518518518</v>
      </c>
      <c r="I47" s="530" t="s">
        <v>230</v>
      </c>
      <c r="J47" s="388" t="s">
        <v>64</v>
      </c>
      <c r="L47" s="8">
        <v>1</v>
      </c>
      <c r="M47" s="9">
        <v>0.01642361111111111</v>
      </c>
      <c r="N47" s="10">
        <f t="shared" si="4"/>
        <v>0.8136458333333335</v>
      </c>
      <c r="P47" s="554"/>
      <c r="Q47" s="474" t="s">
        <v>260</v>
      </c>
      <c r="R47" s="465">
        <v>0.7916666666666666</v>
      </c>
      <c r="U47" s="469"/>
      <c r="V47" s="9"/>
      <c r="W47" s="10">
        <f t="shared" si="0"/>
        <v>0.8506944444444444</v>
      </c>
    </row>
    <row r="48" spans="2:23" ht="13.5" customHeight="1">
      <c r="B48" s="499"/>
      <c r="C48" s="405"/>
      <c r="G48" s="10">
        <f t="shared" si="3"/>
        <v>0.8115393518518518</v>
      </c>
      <c r="I48" s="499"/>
      <c r="J48" s="390" t="s">
        <v>96</v>
      </c>
      <c r="L48" s="8">
        <v>2</v>
      </c>
      <c r="M48" s="9">
        <v>0.01642361111111111</v>
      </c>
      <c r="N48" s="10">
        <f t="shared" si="4"/>
        <v>0.8300694444444446</v>
      </c>
      <c r="P48" s="554"/>
      <c r="Q48" s="475"/>
      <c r="U48" s="469"/>
      <c r="V48" s="9"/>
      <c r="W48" s="10">
        <f t="shared" si="0"/>
        <v>0.8506944444444444</v>
      </c>
    </row>
    <row r="49" spans="2:23" ht="13.5" customHeight="1">
      <c r="B49" s="499"/>
      <c r="C49" s="400" t="s">
        <v>35</v>
      </c>
      <c r="D49" s="104" t="s">
        <v>9</v>
      </c>
      <c r="E49" s="8">
        <v>1</v>
      </c>
      <c r="F49" s="9">
        <v>0.015914351851851853</v>
      </c>
      <c r="G49" s="10">
        <f t="shared" si="3"/>
        <v>0.8274537037037036</v>
      </c>
      <c r="I49" s="499"/>
      <c r="J49" s="391"/>
      <c r="L49" s="8">
        <v>3</v>
      </c>
      <c r="M49" s="9">
        <v>0.01642361111111111</v>
      </c>
      <c r="N49" s="10">
        <f t="shared" si="4"/>
        <v>0.8464930555555558</v>
      </c>
      <c r="P49" s="554"/>
      <c r="Q49" s="475"/>
      <c r="U49" s="469"/>
      <c r="V49" s="9"/>
      <c r="W49" s="10">
        <f t="shared" si="0"/>
        <v>0.8506944444444444</v>
      </c>
    </row>
    <row r="50" spans="2:23" ht="13.5" customHeight="1">
      <c r="B50" s="499"/>
      <c r="C50" s="390" t="s">
        <v>9</v>
      </c>
      <c r="E50" s="8">
        <v>2</v>
      </c>
      <c r="F50" s="9">
        <v>0.015381944444444443</v>
      </c>
      <c r="G50" s="10">
        <f t="shared" si="3"/>
        <v>0.842835648148148</v>
      </c>
      <c r="I50" s="499"/>
      <c r="J50" s="391"/>
      <c r="L50" s="8"/>
      <c r="M50" s="9"/>
      <c r="N50" s="10">
        <f t="shared" si="4"/>
        <v>0.8464930555555558</v>
      </c>
      <c r="P50" s="554"/>
      <c r="Q50" s="476"/>
      <c r="S50" s="438"/>
      <c r="T50" s="104"/>
      <c r="U50" s="471"/>
      <c r="V50" s="9"/>
      <c r="W50" s="10">
        <f t="shared" si="0"/>
        <v>0.8506944444444444</v>
      </c>
    </row>
    <row r="51" spans="1:23" ht="13.5" customHeight="1">
      <c r="A51" s="12">
        <v>0.8333333333333334</v>
      </c>
      <c r="B51" s="499"/>
      <c r="C51" s="395"/>
      <c r="E51" s="8">
        <v>3</v>
      </c>
      <c r="F51" s="9">
        <v>0.015405092592592593</v>
      </c>
      <c r="G51" s="10">
        <f t="shared" si="3"/>
        <v>0.8582407407407406</v>
      </c>
      <c r="I51" s="499"/>
      <c r="J51" s="405"/>
      <c r="N51" s="10">
        <f t="shared" si="4"/>
        <v>0.8464930555555558</v>
      </c>
      <c r="P51" s="554"/>
      <c r="Q51" s="474" t="s">
        <v>261</v>
      </c>
      <c r="R51" s="465">
        <v>0.8333333333333334</v>
      </c>
      <c r="S51" s="29"/>
      <c r="T51" s="104"/>
      <c r="U51" s="471"/>
      <c r="W51" s="10">
        <f t="shared" si="0"/>
        <v>0.8506944444444444</v>
      </c>
    </row>
    <row r="52" spans="2:23" ht="13.5" customHeight="1">
      <c r="B52" s="499"/>
      <c r="C52" s="405"/>
      <c r="G52" s="10">
        <f t="shared" si="3"/>
        <v>0.8582407407407406</v>
      </c>
      <c r="I52" s="499"/>
      <c r="J52" s="400" t="s">
        <v>110</v>
      </c>
      <c r="K52" s="104" t="s">
        <v>9</v>
      </c>
      <c r="L52" s="8">
        <v>1</v>
      </c>
      <c r="M52" s="9">
        <v>0.015405092592592593</v>
      </c>
      <c r="N52" s="10">
        <f t="shared" si="4"/>
        <v>0.8618981481481484</v>
      </c>
      <c r="P52" s="554"/>
      <c r="Q52" s="475"/>
      <c r="U52" s="470"/>
      <c r="V52" s="9"/>
      <c r="W52" s="10">
        <f t="shared" si="0"/>
        <v>0.8506944444444444</v>
      </c>
    </row>
    <row r="53" spans="2:23" ht="13.5" customHeight="1">
      <c r="B53" s="499"/>
      <c r="C53" s="417" t="s">
        <v>226</v>
      </c>
      <c r="D53" s="104" t="s">
        <v>9</v>
      </c>
      <c r="E53" s="8">
        <v>1</v>
      </c>
      <c r="F53" s="9">
        <v>0.016770833333333332</v>
      </c>
      <c r="G53" s="10">
        <f t="shared" si="3"/>
        <v>0.8750115740740739</v>
      </c>
      <c r="I53" s="499"/>
      <c r="J53" s="390" t="s">
        <v>9</v>
      </c>
      <c r="L53" s="8">
        <v>2</v>
      </c>
      <c r="M53" s="9">
        <v>0.014548611111111111</v>
      </c>
      <c r="N53" s="10">
        <f t="shared" si="4"/>
        <v>0.8764467592592595</v>
      </c>
      <c r="P53" s="554"/>
      <c r="Q53" s="475"/>
      <c r="V53" s="9"/>
      <c r="W53" s="10">
        <f t="shared" si="0"/>
        <v>0.8506944444444444</v>
      </c>
    </row>
    <row r="54" spans="2:23" ht="13.5" customHeight="1">
      <c r="B54" s="499"/>
      <c r="C54" s="421" t="s">
        <v>9</v>
      </c>
      <c r="E54" s="8">
        <v>2</v>
      </c>
      <c r="F54" s="9">
        <v>0.016689814814814817</v>
      </c>
      <c r="G54" s="10">
        <f t="shared" si="3"/>
        <v>0.8917013888888887</v>
      </c>
      <c r="I54" s="499"/>
      <c r="J54" s="395"/>
      <c r="L54" s="8">
        <v>3</v>
      </c>
      <c r="M54" s="9">
        <v>0.01564814814814815</v>
      </c>
      <c r="N54" s="10">
        <f t="shared" si="4"/>
        <v>0.8920949074074077</v>
      </c>
      <c r="P54" s="554"/>
      <c r="Q54" s="476"/>
      <c r="V54" s="9"/>
      <c r="W54" s="10">
        <f t="shared" si="0"/>
        <v>0.8506944444444444</v>
      </c>
    </row>
    <row r="55" spans="1:23" ht="13.5" customHeight="1">
      <c r="A55" s="12">
        <v>0.875</v>
      </c>
      <c r="B55" s="499"/>
      <c r="C55" s="396"/>
      <c r="E55" s="8">
        <v>3</v>
      </c>
      <c r="F55" s="9">
        <v>0.015636574074074074</v>
      </c>
      <c r="G55" s="10">
        <f t="shared" si="3"/>
        <v>0.9073379629629628</v>
      </c>
      <c r="I55" s="499"/>
      <c r="J55" s="427"/>
      <c r="K55" s="177"/>
      <c r="L55" s="59"/>
      <c r="M55" s="59"/>
      <c r="N55" s="10">
        <f t="shared" si="4"/>
        <v>0.8920949074074077</v>
      </c>
      <c r="P55" s="554"/>
      <c r="Q55" s="474" t="s">
        <v>262</v>
      </c>
      <c r="R55" s="465">
        <v>0.875</v>
      </c>
      <c r="V55" s="59"/>
      <c r="W55" s="10">
        <f t="shared" si="0"/>
        <v>0.8506944444444444</v>
      </c>
    </row>
    <row r="56" spans="2:23" ht="13.5" customHeight="1">
      <c r="B56" s="499"/>
      <c r="C56" s="409"/>
      <c r="G56" s="10">
        <f t="shared" si="3"/>
        <v>0.9073379629629628</v>
      </c>
      <c r="I56" s="499"/>
      <c r="J56" s="429"/>
      <c r="K56" s="177"/>
      <c r="L56" s="59"/>
      <c r="M56" s="59"/>
      <c r="N56" s="10">
        <f t="shared" si="4"/>
        <v>0.8920949074074077</v>
      </c>
      <c r="P56" s="554"/>
      <c r="Q56" s="475"/>
      <c r="V56" s="59"/>
      <c r="W56" s="10">
        <f t="shared" si="0"/>
        <v>0.8506944444444444</v>
      </c>
    </row>
    <row r="57" spans="2:23" ht="13.5" customHeight="1">
      <c r="B57" s="499"/>
      <c r="C57" s="411"/>
      <c r="G57" s="10">
        <f t="shared" si="3"/>
        <v>0.9073379629629628</v>
      </c>
      <c r="I57" s="499"/>
      <c r="J57" s="400" t="s">
        <v>79</v>
      </c>
      <c r="K57" s="104" t="s">
        <v>80</v>
      </c>
      <c r="L57" s="8">
        <v>1</v>
      </c>
      <c r="M57" s="9">
        <v>0.014513888888888889</v>
      </c>
      <c r="N57" s="10">
        <f t="shared" si="4"/>
        <v>0.9066087962962966</v>
      </c>
      <c r="P57" s="554"/>
      <c r="Q57" s="475"/>
      <c r="V57" s="9"/>
      <c r="W57" s="10">
        <f t="shared" si="0"/>
        <v>0.8506944444444444</v>
      </c>
    </row>
    <row r="58" spans="2:23" ht="13.5" customHeight="1">
      <c r="B58" s="499"/>
      <c r="C58" s="389" t="s">
        <v>72</v>
      </c>
      <c r="D58" s="104" t="s">
        <v>22</v>
      </c>
      <c r="E58" s="8">
        <v>1</v>
      </c>
      <c r="F58" s="9">
        <v>0.01596064814814815</v>
      </c>
      <c r="G58" s="10">
        <f t="shared" si="3"/>
        <v>0.9232986111111109</v>
      </c>
      <c r="I58" s="499"/>
      <c r="J58" s="390" t="s">
        <v>80</v>
      </c>
      <c r="L58" s="8">
        <v>2</v>
      </c>
      <c r="M58" s="9">
        <v>0.013680555555555555</v>
      </c>
      <c r="N58" s="10">
        <f t="shared" si="4"/>
        <v>0.9202893518518522</v>
      </c>
      <c r="P58" s="554"/>
      <c r="Q58" s="476"/>
      <c r="V58" s="9"/>
      <c r="W58" s="10">
        <f t="shared" si="0"/>
        <v>0.8506944444444444</v>
      </c>
    </row>
    <row r="59" spans="1:23" ht="13.5" customHeight="1">
      <c r="A59" s="12">
        <v>0.9166666666666666</v>
      </c>
      <c r="B59" s="499"/>
      <c r="C59" s="390" t="s">
        <v>22</v>
      </c>
      <c r="E59" s="8">
        <v>2</v>
      </c>
      <c r="F59" s="9">
        <v>0.015972222222222224</v>
      </c>
      <c r="G59" s="10">
        <f t="shared" si="3"/>
        <v>0.9392708333333332</v>
      </c>
      <c r="I59" s="499"/>
      <c r="J59" s="395"/>
      <c r="L59" s="8">
        <v>3</v>
      </c>
      <c r="M59" s="9">
        <v>0.014513888888888889</v>
      </c>
      <c r="N59" s="10">
        <f t="shared" si="4"/>
        <v>0.9348032407407412</v>
      </c>
      <c r="P59" s="554"/>
      <c r="Q59" s="474" t="s">
        <v>267</v>
      </c>
      <c r="R59" s="465">
        <v>0.9166666666666666</v>
      </c>
      <c r="V59" s="9"/>
      <c r="W59" s="10">
        <f t="shared" si="0"/>
        <v>0.8506944444444444</v>
      </c>
    </row>
    <row r="60" spans="2:23" ht="13.5" customHeight="1" thickBot="1">
      <c r="B60" s="499"/>
      <c r="C60" s="391"/>
      <c r="E60" s="8">
        <v>3</v>
      </c>
      <c r="F60" s="9">
        <v>0.015972222222222224</v>
      </c>
      <c r="G60" s="10">
        <f t="shared" si="3"/>
        <v>0.9552430555555554</v>
      </c>
      <c r="I60" s="503"/>
      <c r="J60" s="440"/>
      <c r="K60" s="177"/>
      <c r="L60" s="59"/>
      <c r="M60" s="59"/>
      <c r="N60" s="10">
        <f t="shared" si="4"/>
        <v>0.9348032407407412</v>
      </c>
      <c r="P60" s="554"/>
      <c r="Q60" s="556"/>
      <c r="S60" s="15"/>
      <c r="T60" s="104"/>
      <c r="U60" s="8"/>
      <c r="V60" s="59"/>
      <c r="W60" s="10">
        <f t="shared" si="0"/>
        <v>0.8506944444444444</v>
      </c>
    </row>
    <row r="61" spans="2:23" ht="13.5" customHeight="1">
      <c r="B61" s="499"/>
      <c r="C61" s="444"/>
      <c r="D61" s="162"/>
      <c r="E61" s="45"/>
      <c r="F61" s="45"/>
      <c r="G61" s="10">
        <f t="shared" si="3"/>
        <v>0.9552430555555554</v>
      </c>
      <c r="I61" s="528" t="s">
        <v>241</v>
      </c>
      <c r="J61" s="391" t="s">
        <v>160</v>
      </c>
      <c r="K61" s="104" t="s">
        <v>27</v>
      </c>
      <c r="L61" s="8">
        <v>1</v>
      </c>
      <c r="M61" s="9">
        <v>0.015162037037037036</v>
      </c>
      <c r="N61" s="10">
        <f t="shared" si="4"/>
        <v>0.9499652777777782</v>
      </c>
      <c r="P61" s="554"/>
      <c r="Q61" s="556"/>
      <c r="S61" s="437"/>
      <c r="T61" s="104"/>
      <c r="U61" s="8"/>
      <c r="V61" s="9"/>
      <c r="W61" s="10">
        <f t="shared" si="0"/>
        <v>0.8506944444444444</v>
      </c>
    </row>
    <row r="62" spans="2:23" ht="13.5" customHeight="1" thickBot="1">
      <c r="B62" s="503"/>
      <c r="C62" s="440"/>
      <c r="D62" s="162"/>
      <c r="E62" s="45"/>
      <c r="F62" s="45"/>
      <c r="G62" s="10">
        <f t="shared" si="3"/>
        <v>0.9552430555555554</v>
      </c>
      <c r="I62" s="528"/>
      <c r="J62" s="391" t="s">
        <v>240</v>
      </c>
      <c r="L62" s="8">
        <v>2</v>
      </c>
      <c r="M62" s="9">
        <v>0.01480324074074074</v>
      </c>
      <c r="N62" s="10">
        <f t="shared" si="4"/>
        <v>0.9647685185185189</v>
      </c>
      <c r="P62" s="554"/>
      <c r="Q62" s="556"/>
      <c r="S62" s="15"/>
      <c r="T62" s="104"/>
      <c r="U62" s="8"/>
      <c r="V62" s="9"/>
      <c r="W62" s="10">
        <f t="shared" si="0"/>
        <v>0.8506944444444444</v>
      </c>
    </row>
    <row r="63" spans="1:23" ht="13.5" customHeight="1">
      <c r="A63" s="12">
        <v>0.9583333333333334</v>
      </c>
      <c r="B63" s="525" t="s">
        <v>187</v>
      </c>
      <c r="C63" s="395" t="s">
        <v>26</v>
      </c>
      <c r="D63" s="104" t="s">
        <v>27</v>
      </c>
      <c r="E63" s="8">
        <v>1</v>
      </c>
      <c r="F63" s="9">
        <v>0.015358796296296296</v>
      </c>
      <c r="G63" s="10">
        <f t="shared" si="3"/>
        <v>0.9706018518518518</v>
      </c>
      <c r="I63" s="528"/>
      <c r="J63" s="390" t="s">
        <v>27</v>
      </c>
      <c r="L63" s="8">
        <v>3</v>
      </c>
      <c r="M63" s="9">
        <v>0.015150462962962963</v>
      </c>
      <c r="N63" s="10">
        <f t="shared" si="4"/>
        <v>0.9799189814814818</v>
      </c>
      <c r="P63" s="554"/>
      <c r="Q63" s="556"/>
      <c r="R63" s="465">
        <v>0.9583333333333334</v>
      </c>
      <c r="V63" s="9"/>
      <c r="W63" s="10">
        <f t="shared" si="0"/>
        <v>0.8506944444444444</v>
      </c>
    </row>
    <row r="64" spans="2:23" ht="13.5" customHeight="1">
      <c r="B64" s="526"/>
      <c r="C64" s="390" t="s">
        <v>27</v>
      </c>
      <c r="E64" s="8">
        <v>2</v>
      </c>
      <c r="F64" s="9">
        <v>0.014247685185185184</v>
      </c>
      <c r="G64" s="10">
        <f aca="true" t="shared" si="5" ref="G64:G75">G63+F64</f>
        <v>0.9848495370370369</v>
      </c>
      <c r="I64" s="528"/>
      <c r="J64" s="419"/>
      <c r="K64" s="162"/>
      <c r="L64" s="46"/>
      <c r="M64" s="47"/>
      <c r="N64" s="10">
        <f t="shared" si="4"/>
        <v>0.9799189814814818</v>
      </c>
      <c r="P64" s="554"/>
      <c r="Q64" s="556"/>
      <c r="V64" s="47"/>
      <c r="W64" s="10">
        <f t="shared" si="0"/>
        <v>0.8506944444444444</v>
      </c>
    </row>
    <row r="65" spans="2:23" ht="13.5" customHeight="1">
      <c r="B65" s="526"/>
      <c r="C65" s="395"/>
      <c r="E65" s="8">
        <v>3</v>
      </c>
      <c r="F65" s="9">
        <v>0.015300925925925926</v>
      </c>
      <c r="G65" s="10">
        <f t="shared" si="5"/>
        <v>1.000150462962963</v>
      </c>
      <c r="I65" s="528"/>
      <c r="J65" s="400" t="s">
        <v>99</v>
      </c>
      <c r="K65" s="104" t="s">
        <v>27</v>
      </c>
      <c r="L65" s="8">
        <v>1</v>
      </c>
      <c r="M65" s="9">
        <v>0.014965277777777779</v>
      </c>
      <c r="N65" s="10">
        <f t="shared" si="4"/>
        <v>0.9948842592592596</v>
      </c>
      <c r="P65" s="554"/>
      <c r="Q65" s="556"/>
      <c r="V65" s="9"/>
      <c r="W65" s="10">
        <f t="shared" si="0"/>
        <v>0.8506944444444444</v>
      </c>
    </row>
    <row r="66" spans="2:23" ht="13.5" customHeight="1">
      <c r="B66" s="526"/>
      <c r="C66" s="419"/>
      <c r="D66" s="162"/>
      <c r="E66" s="46"/>
      <c r="F66" s="47"/>
      <c r="G66" s="10">
        <f t="shared" si="5"/>
        <v>1.000150462962963</v>
      </c>
      <c r="I66" s="528"/>
      <c r="J66" s="390" t="s">
        <v>27</v>
      </c>
      <c r="L66" s="8">
        <v>2</v>
      </c>
      <c r="M66" s="9">
        <v>0.013935185185185184</v>
      </c>
      <c r="N66" s="10">
        <f t="shared" si="4"/>
        <v>1.0088194444444447</v>
      </c>
      <c r="P66" s="554"/>
      <c r="Q66" s="557"/>
      <c r="V66" s="9"/>
      <c r="W66" s="10">
        <f t="shared" si="0"/>
        <v>0.8506944444444444</v>
      </c>
    </row>
    <row r="67" spans="1:23" ht="13.5" customHeight="1">
      <c r="A67" s="12">
        <v>0</v>
      </c>
      <c r="B67" s="526"/>
      <c r="C67" s="400" t="s">
        <v>36</v>
      </c>
      <c r="D67" s="104" t="s">
        <v>37</v>
      </c>
      <c r="E67" s="8">
        <v>1</v>
      </c>
      <c r="F67" s="9">
        <v>0.015532407407407406</v>
      </c>
      <c r="G67" s="10">
        <f t="shared" si="5"/>
        <v>1.0156828703703704</v>
      </c>
      <c r="I67" s="528"/>
      <c r="J67" s="395"/>
      <c r="L67" s="8">
        <v>3</v>
      </c>
      <c r="M67" s="9">
        <v>0.013935185185185184</v>
      </c>
      <c r="N67" s="10">
        <f aca="true" t="shared" si="6" ref="N67:N75">N66+M67</f>
        <v>1.02275462962963</v>
      </c>
      <c r="P67" s="554"/>
      <c r="Q67" s="474" t="s">
        <v>271</v>
      </c>
      <c r="R67" s="465">
        <v>0</v>
      </c>
      <c r="V67" s="9"/>
      <c r="W67" s="10">
        <f t="shared" si="0"/>
        <v>0.8506944444444444</v>
      </c>
    </row>
    <row r="68" spans="2:23" ht="13.5" customHeight="1">
      <c r="B68" s="526"/>
      <c r="C68" s="390" t="s">
        <v>37</v>
      </c>
      <c r="E68" s="8">
        <v>2</v>
      </c>
      <c r="F68" s="9">
        <v>0.014467592592592593</v>
      </c>
      <c r="G68" s="10">
        <f t="shared" si="5"/>
        <v>1.030150462962963</v>
      </c>
      <c r="I68" s="528"/>
      <c r="J68" s="395"/>
      <c r="L68" s="8">
        <v>4</v>
      </c>
      <c r="M68" s="9">
        <v>0.015150462962962963</v>
      </c>
      <c r="N68" s="10">
        <f t="shared" si="6"/>
        <v>1.037905092592593</v>
      </c>
      <c r="P68" s="554"/>
      <c r="Q68" s="475"/>
      <c r="V68" s="9"/>
      <c r="W68" s="10">
        <f t="shared" si="0"/>
        <v>0.8506944444444444</v>
      </c>
    </row>
    <row r="69" spans="2:23" ht="13.5" customHeight="1">
      <c r="B69" s="526"/>
      <c r="C69" s="395"/>
      <c r="E69" s="8">
        <v>3</v>
      </c>
      <c r="F69" s="9">
        <v>0.015497685185185186</v>
      </c>
      <c r="G69" s="10">
        <f t="shared" si="5"/>
        <v>1.045648148148148</v>
      </c>
      <c r="I69" s="528"/>
      <c r="J69" s="395"/>
      <c r="L69" s="8"/>
      <c r="M69" s="9"/>
      <c r="N69" s="10">
        <f t="shared" si="6"/>
        <v>1.037905092592593</v>
      </c>
      <c r="P69" s="554"/>
      <c r="Q69" s="475"/>
      <c r="V69" s="9"/>
      <c r="W69" s="10">
        <f aca="true" t="shared" si="7" ref="W69:W75">W68+V69</f>
        <v>0.8506944444444444</v>
      </c>
    </row>
    <row r="70" spans="1:23" ht="13.5" customHeight="1">
      <c r="A70" s="12"/>
      <c r="B70" s="526"/>
      <c r="C70" s="397"/>
      <c r="D70" s="162"/>
      <c r="E70" s="45"/>
      <c r="F70" s="45"/>
      <c r="G70" s="10">
        <f t="shared" si="5"/>
        <v>1.045648148148148</v>
      </c>
      <c r="I70" s="528"/>
      <c r="J70" s="429"/>
      <c r="K70" s="177"/>
      <c r="L70" s="59"/>
      <c r="M70" s="59"/>
      <c r="N70" s="10">
        <f t="shared" si="6"/>
        <v>1.037905092592593</v>
      </c>
      <c r="P70" s="554"/>
      <c r="Q70" s="476"/>
      <c r="R70" s="465"/>
      <c r="V70" s="59"/>
      <c r="W70" s="10">
        <f t="shared" si="7"/>
        <v>0.8506944444444444</v>
      </c>
    </row>
    <row r="71" spans="1:23" ht="13.5" customHeight="1">
      <c r="A71" s="12">
        <v>0.041666666666666664</v>
      </c>
      <c r="B71" s="526"/>
      <c r="C71" s="420"/>
      <c r="D71" s="162"/>
      <c r="E71" s="45"/>
      <c r="F71" s="45"/>
      <c r="G71" s="10">
        <f t="shared" si="5"/>
        <v>1.045648148148148</v>
      </c>
      <c r="I71" s="528"/>
      <c r="J71" s="400" t="s">
        <v>114</v>
      </c>
      <c r="K71" s="104" t="s">
        <v>37</v>
      </c>
      <c r="L71" s="8">
        <v>1</v>
      </c>
      <c r="M71" s="9">
        <v>0.014930555555555556</v>
      </c>
      <c r="N71" s="10">
        <f t="shared" si="6"/>
        <v>1.0528356481481485</v>
      </c>
      <c r="P71" s="554"/>
      <c r="Q71" s="474" t="s">
        <v>274</v>
      </c>
      <c r="R71" s="465">
        <v>0.041666666666666664</v>
      </c>
      <c r="V71" s="9"/>
      <c r="W71" s="10">
        <f t="shared" si="7"/>
        <v>0.8506944444444444</v>
      </c>
    </row>
    <row r="72" spans="2:23" ht="13.5" customHeight="1">
      <c r="B72" s="526"/>
      <c r="C72" s="400" t="s">
        <v>104</v>
      </c>
      <c r="D72" s="104" t="s">
        <v>37</v>
      </c>
      <c r="E72" s="8">
        <v>1</v>
      </c>
      <c r="F72" s="9">
        <v>0.01</v>
      </c>
      <c r="G72" s="10">
        <f t="shared" si="5"/>
        <v>1.0556481481481481</v>
      </c>
      <c r="I72" s="528"/>
      <c r="J72" s="390" t="s">
        <v>37</v>
      </c>
      <c r="L72" s="8">
        <v>2</v>
      </c>
      <c r="M72" s="9">
        <v>0.013692129629629629</v>
      </c>
      <c r="N72" s="10">
        <f t="shared" si="6"/>
        <v>1.0665277777777782</v>
      </c>
      <c r="P72" s="554"/>
      <c r="Q72" s="475"/>
      <c r="V72" s="9"/>
      <c r="W72" s="10">
        <f t="shared" si="7"/>
        <v>0.8506944444444444</v>
      </c>
    </row>
    <row r="73" spans="2:23" ht="13.5" customHeight="1">
      <c r="B73" s="526"/>
      <c r="C73" s="390" t="s">
        <v>37</v>
      </c>
      <c r="E73" s="8">
        <v>2</v>
      </c>
      <c r="F73" s="9">
        <v>0.01</v>
      </c>
      <c r="G73" s="10">
        <f t="shared" si="5"/>
        <v>1.0656481481481481</v>
      </c>
      <c r="I73" s="528"/>
      <c r="J73" s="395"/>
      <c r="L73" s="8">
        <v>3</v>
      </c>
      <c r="M73" s="9">
        <v>0.014722222222222222</v>
      </c>
      <c r="N73" s="10">
        <f t="shared" si="6"/>
        <v>1.0812500000000005</v>
      </c>
      <c r="P73" s="554"/>
      <c r="Q73" s="475"/>
      <c r="V73" s="9"/>
      <c r="W73" s="10">
        <f t="shared" si="7"/>
        <v>0.8506944444444444</v>
      </c>
    </row>
    <row r="74" spans="2:23" ht="13.5" customHeight="1" thickBot="1">
      <c r="B74" s="527"/>
      <c r="C74" s="403"/>
      <c r="E74" s="8">
        <v>3</v>
      </c>
      <c r="F74" s="9">
        <v>0.01</v>
      </c>
      <c r="G74" s="10">
        <f t="shared" si="5"/>
        <v>1.0756481481481481</v>
      </c>
      <c r="I74" s="529"/>
      <c r="J74" s="428"/>
      <c r="K74" s="177"/>
      <c r="L74" s="59"/>
      <c r="M74" s="59"/>
      <c r="N74" s="10">
        <f t="shared" si="6"/>
        <v>1.0812500000000005</v>
      </c>
      <c r="P74" s="555"/>
      <c r="Q74" s="512"/>
      <c r="V74" s="59"/>
      <c r="W74" s="10">
        <f t="shared" si="7"/>
        <v>0.8506944444444444</v>
      </c>
    </row>
    <row r="75" spans="1:23" ht="13.5" customHeight="1">
      <c r="A75" s="12">
        <v>0.08333333333333333</v>
      </c>
      <c r="B75" s="311"/>
      <c r="C75" s="42"/>
      <c r="D75" s="178"/>
      <c r="E75" s="38">
        <v>4</v>
      </c>
      <c r="F75" s="39">
        <v>0.01</v>
      </c>
      <c r="G75" s="34">
        <f t="shared" si="5"/>
        <v>1.0856481481481481</v>
      </c>
      <c r="H75" s="34"/>
      <c r="I75" s="311"/>
      <c r="J75" s="40"/>
      <c r="K75" s="178"/>
      <c r="L75" s="37"/>
      <c r="M75" s="37"/>
      <c r="N75" s="34">
        <f t="shared" si="6"/>
        <v>1.0812500000000005</v>
      </c>
      <c r="O75" s="34"/>
      <c r="P75" s="34"/>
      <c r="Q75" s="430"/>
      <c r="R75" s="465">
        <v>0.08333333333333333</v>
      </c>
      <c r="V75" s="37"/>
      <c r="W75" s="34">
        <f t="shared" si="7"/>
        <v>0.8506944444444444</v>
      </c>
    </row>
    <row r="76" spans="3:6" ht="15">
      <c r="C76" s="103"/>
      <c r="E76" s="8"/>
      <c r="F76" s="9"/>
    </row>
    <row r="77" spans="3:6" ht="15">
      <c r="C77" s="103"/>
      <c r="E77" s="8"/>
      <c r="F77" s="9"/>
    </row>
    <row r="78" spans="3:22" ht="15">
      <c r="C78" s="2"/>
      <c r="D78" s="177"/>
      <c r="E78" s="4"/>
      <c r="F78" s="5"/>
      <c r="J78" s="2"/>
      <c r="K78" s="177"/>
      <c r="L78" s="4"/>
      <c r="M78" s="5"/>
      <c r="V78" s="5"/>
    </row>
    <row r="79" spans="3:22" ht="15">
      <c r="C79" s="2"/>
      <c r="D79" s="177"/>
      <c r="E79" s="4"/>
      <c r="F79" s="5"/>
      <c r="J79" s="2"/>
      <c r="K79" s="177"/>
      <c r="L79" s="4"/>
      <c r="M79" s="5"/>
      <c r="V79" s="5"/>
    </row>
    <row r="80" spans="3:22" ht="15">
      <c r="C80" s="2"/>
      <c r="D80" s="177"/>
      <c r="E80" s="4"/>
      <c r="F80" s="5"/>
      <c r="J80" s="2"/>
      <c r="K80" s="177"/>
      <c r="L80" s="4"/>
      <c r="M80" s="5"/>
      <c r="V80" s="5"/>
    </row>
  </sheetData>
  <mergeCells count="30">
    <mergeCell ref="Q15:Q18"/>
    <mergeCell ref="Q71:Q74"/>
    <mergeCell ref="Q35:Q38"/>
    <mergeCell ref="Q39:Q42"/>
    <mergeCell ref="Q43:Q46"/>
    <mergeCell ref="Q47:Q50"/>
    <mergeCell ref="Q51:Q54"/>
    <mergeCell ref="Q55:Q58"/>
    <mergeCell ref="Q59:Q66"/>
    <mergeCell ref="Q67:Q70"/>
    <mergeCell ref="I19:I34"/>
    <mergeCell ref="I35:I46"/>
    <mergeCell ref="B36:B62"/>
    <mergeCell ref="Q27:Q30"/>
    <mergeCell ref="Q31:Q34"/>
    <mergeCell ref="Q19:Q26"/>
    <mergeCell ref="P3:P74"/>
    <mergeCell ref="Q3:Q6"/>
    <mergeCell ref="Q7:Q10"/>
    <mergeCell ref="Q11:Q14"/>
    <mergeCell ref="B2:C2"/>
    <mergeCell ref="I2:J2"/>
    <mergeCell ref="B5:B18"/>
    <mergeCell ref="B63:B74"/>
    <mergeCell ref="I61:I74"/>
    <mergeCell ref="I47:I60"/>
    <mergeCell ref="B3:C4"/>
    <mergeCell ref="I3:J4"/>
    <mergeCell ref="I5:I18"/>
    <mergeCell ref="B19:B35"/>
  </mergeCells>
  <printOptions/>
  <pageMargins left="0.75" right="0.75" top="1" bottom="1" header="0.5" footer="0.5"/>
  <pageSetup fitToHeight="1" fitToWidth="1" horizontalDpi="300" verticalDpi="3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1" width="9.7109375" style="11" customWidth="1"/>
    <col min="2" max="2" width="10.7109375" style="11" customWidth="1"/>
    <col min="3" max="3" width="25.7109375" style="11" customWidth="1"/>
    <col min="4" max="6" width="6.7109375" style="6" hidden="1" customWidth="1"/>
    <col min="7" max="7" width="10.7109375" style="10" hidden="1" customWidth="1"/>
    <col min="8" max="8" width="5.7109375" style="10" customWidth="1"/>
    <col min="9" max="9" width="10.7109375" style="11" customWidth="1"/>
    <col min="10" max="10" width="25.7109375" style="11" customWidth="1"/>
    <col min="11" max="13" width="6.7109375" style="6" hidden="1" customWidth="1"/>
    <col min="14" max="14" width="10.7109375" style="10" hidden="1" customWidth="1"/>
    <col min="15" max="15" width="5.7109375" style="10" customWidth="1"/>
    <col min="16" max="16" width="10.7109375" style="10" customWidth="1"/>
    <col min="17" max="17" width="20.7109375" style="0" customWidth="1"/>
    <col min="18" max="18" width="9.7109375" style="460" customWidth="1"/>
  </cols>
  <sheetData>
    <row r="1" spans="1:18" ht="15.75" customHeight="1">
      <c r="A1" s="7" t="s">
        <v>204</v>
      </c>
      <c r="R1" s="459"/>
    </row>
    <row r="2" spans="2:17" ht="13.5" customHeight="1" thickBot="1">
      <c r="B2" s="477" t="s">
        <v>175</v>
      </c>
      <c r="C2" s="477"/>
      <c r="I2" s="477" t="s">
        <v>176</v>
      </c>
      <c r="J2" s="477"/>
      <c r="Q2" s="13" t="s">
        <v>254</v>
      </c>
    </row>
    <row r="3" spans="1:18" ht="13.5" customHeight="1" thickBot="1">
      <c r="A3" s="360">
        <v>0.3333333333333333</v>
      </c>
      <c r="B3" s="531" t="s">
        <v>198</v>
      </c>
      <c r="C3" s="532"/>
      <c r="G3" s="10">
        <v>0.3333333333333333</v>
      </c>
      <c r="I3" s="500" t="s">
        <v>198</v>
      </c>
      <c r="J3" s="565"/>
      <c r="M3" s="222"/>
      <c r="N3" s="10">
        <v>0.34375</v>
      </c>
      <c r="P3" s="519" t="s">
        <v>275</v>
      </c>
      <c r="Q3" s="522" t="s">
        <v>260</v>
      </c>
      <c r="R3" s="461">
        <v>0.3333333333333333</v>
      </c>
    </row>
    <row r="4" spans="1:18" ht="13.5" customHeight="1" thickBot="1">
      <c r="A4" s="55"/>
      <c r="B4" s="533"/>
      <c r="C4" s="534"/>
      <c r="G4" s="10">
        <v>0.3541666666666667</v>
      </c>
      <c r="I4" s="566" t="s">
        <v>238</v>
      </c>
      <c r="J4" s="388" t="s">
        <v>233</v>
      </c>
      <c r="K4" s="104" t="s">
        <v>96</v>
      </c>
      <c r="L4" s="8">
        <v>1</v>
      </c>
      <c r="M4" s="9">
        <v>0.016944444444444443</v>
      </c>
      <c r="N4" s="10">
        <f aca="true" t="shared" si="0" ref="N4:N35">N3+M4</f>
        <v>0.36069444444444443</v>
      </c>
      <c r="P4" s="551"/>
      <c r="Q4" s="475"/>
      <c r="R4" s="462"/>
    </row>
    <row r="5" spans="1:18" ht="13.5" customHeight="1">
      <c r="A5" s="55"/>
      <c r="B5" s="564" t="s">
        <v>187</v>
      </c>
      <c r="C5" s="408" t="s">
        <v>108</v>
      </c>
      <c r="D5" s="104" t="s">
        <v>9</v>
      </c>
      <c r="E5" s="8">
        <v>1</v>
      </c>
      <c r="F5" s="9">
        <v>0.015381944444444443</v>
      </c>
      <c r="G5" s="10">
        <f aca="true" t="shared" si="1" ref="G5:G29">G4+F5</f>
        <v>0.36954861111111115</v>
      </c>
      <c r="I5" s="560"/>
      <c r="J5" s="391" t="s">
        <v>234</v>
      </c>
      <c r="K5" s="104"/>
      <c r="L5" s="8">
        <v>2</v>
      </c>
      <c r="M5" s="9">
        <v>0.017175925925925924</v>
      </c>
      <c r="N5" s="10">
        <f t="shared" si="0"/>
        <v>0.37787037037037036</v>
      </c>
      <c r="P5" s="551"/>
      <c r="Q5" s="475"/>
      <c r="R5" s="462"/>
    </row>
    <row r="6" spans="1:18" ht="13.5" customHeight="1">
      <c r="A6" s="55"/>
      <c r="B6" s="499"/>
      <c r="C6" s="363" t="s">
        <v>9</v>
      </c>
      <c r="D6" s="104"/>
      <c r="E6" s="8">
        <v>2</v>
      </c>
      <c r="F6" s="9">
        <v>0.014351851851851852</v>
      </c>
      <c r="G6" s="10">
        <f t="shared" si="1"/>
        <v>0.383900462962963</v>
      </c>
      <c r="I6" s="560"/>
      <c r="J6" s="391" t="s">
        <v>235</v>
      </c>
      <c r="K6" s="104"/>
      <c r="L6" s="8">
        <v>3</v>
      </c>
      <c r="M6" s="9">
        <v>0.01695601851851852</v>
      </c>
      <c r="N6" s="10">
        <f t="shared" si="0"/>
        <v>0.3948263888888889</v>
      </c>
      <c r="P6" s="551"/>
      <c r="Q6" s="476"/>
      <c r="R6" s="462"/>
    </row>
    <row r="7" spans="1:18" ht="13.5" customHeight="1">
      <c r="A7" s="360">
        <v>0.375</v>
      </c>
      <c r="B7" s="499"/>
      <c r="C7" s="369"/>
      <c r="D7" s="104"/>
      <c r="E7" s="8">
        <v>3</v>
      </c>
      <c r="F7" s="9">
        <v>0.015381944444444443</v>
      </c>
      <c r="G7" s="10">
        <f t="shared" si="1"/>
        <v>0.39928240740740745</v>
      </c>
      <c r="I7" s="560"/>
      <c r="J7" s="390" t="s">
        <v>96</v>
      </c>
      <c r="N7" s="10">
        <f t="shared" si="0"/>
        <v>0.3948263888888889</v>
      </c>
      <c r="P7" s="551"/>
      <c r="Q7" s="474" t="s">
        <v>261</v>
      </c>
      <c r="R7" s="461">
        <v>0.375</v>
      </c>
    </row>
    <row r="8" spans="1:18" ht="13.5" customHeight="1">
      <c r="A8" s="55"/>
      <c r="B8" s="499"/>
      <c r="C8" s="372"/>
      <c r="D8" s="28"/>
      <c r="E8" s="28"/>
      <c r="F8" s="28"/>
      <c r="G8" s="10">
        <f t="shared" si="1"/>
        <v>0.39928240740740745</v>
      </c>
      <c r="I8" s="560"/>
      <c r="J8" s="423"/>
      <c r="N8" s="10">
        <f t="shared" si="0"/>
        <v>0.3948263888888889</v>
      </c>
      <c r="P8" s="551"/>
      <c r="Q8" s="475"/>
      <c r="R8" s="462"/>
    </row>
    <row r="9" spans="1:18" ht="13.5" customHeight="1">
      <c r="A9" s="55"/>
      <c r="B9" s="499"/>
      <c r="C9" s="366" t="s">
        <v>134</v>
      </c>
      <c r="D9" s="104"/>
      <c r="E9" s="146" t="s">
        <v>231</v>
      </c>
      <c r="F9" s="9">
        <f>Times!F299</f>
        <v>0.031168981481481492</v>
      </c>
      <c r="G9" s="10">
        <f t="shared" si="1"/>
        <v>0.43045138888888895</v>
      </c>
      <c r="I9" s="560"/>
      <c r="J9" s="389" t="s">
        <v>71</v>
      </c>
      <c r="K9" s="104" t="s">
        <v>9</v>
      </c>
      <c r="L9" s="8">
        <v>1</v>
      </c>
      <c r="M9" s="9">
        <v>0.01734953703703704</v>
      </c>
      <c r="N9" s="10">
        <f t="shared" si="0"/>
        <v>0.4121759259259259</v>
      </c>
      <c r="P9" s="551"/>
      <c r="Q9" s="475"/>
      <c r="R9" s="462"/>
    </row>
    <row r="10" spans="1:18" ht="13.5" customHeight="1">
      <c r="A10" s="55"/>
      <c r="B10" s="499"/>
      <c r="C10" s="363" t="s">
        <v>96</v>
      </c>
      <c r="D10" s="104"/>
      <c r="E10" s="8"/>
      <c r="F10" s="9"/>
      <c r="G10" s="10">
        <f t="shared" si="1"/>
        <v>0.43045138888888895</v>
      </c>
      <c r="I10" s="560"/>
      <c r="J10" s="390" t="s">
        <v>9</v>
      </c>
      <c r="K10" s="104"/>
      <c r="L10" s="8">
        <v>2</v>
      </c>
      <c r="M10" s="9">
        <v>0.017361111111111112</v>
      </c>
      <c r="N10" s="10">
        <f t="shared" si="0"/>
        <v>0.429537037037037</v>
      </c>
      <c r="P10" s="551"/>
      <c r="Q10" s="476"/>
      <c r="R10" s="462"/>
    </row>
    <row r="11" spans="1:18" ht="13.5" customHeight="1">
      <c r="A11" s="360">
        <v>0.4166666666666667</v>
      </c>
      <c r="B11" s="499"/>
      <c r="C11" s="362"/>
      <c r="D11" s="104"/>
      <c r="E11" s="8"/>
      <c r="F11" s="9"/>
      <c r="G11" s="10">
        <f t="shared" si="1"/>
        <v>0.43045138888888895</v>
      </c>
      <c r="I11" s="560"/>
      <c r="J11" s="391"/>
      <c r="K11" s="104"/>
      <c r="L11" s="8">
        <v>3</v>
      </c>
      <c r="M11" s="9">
        <v>0.017361111111111112</v>
      </c>
      <c r="N11" s="10">
        <f t="shared" si="0"/>
        <v>0.4468981481481481</v>
      </c>
      <c r="P11" s="551"/>
      <c r="Q11" s="474" t="s">
        <v>262</v>
      </c>
      <c r="R11" s="461">
        <v>0.4166666666666667</v>
      </c>
    </row>
    <row r="12" spans="1:18" ht="13.5" customHeight="1">
      <c r="A12" s="55"/>
      <c r="B12" s="499"/>
      <c r="C12" s="373"/>
      <c r="D12" s="159"/>
      <c r="E12" s="43"/>
      <c r="F12" s="44"/>
      <c r="G12" s="10">
        <f t="shared" si="1"/>
        <v>0.43045138888888895</v>
      </c>
      <c r="I12" s="560"/>
      <c r="J12" s="396"/>
      <c r="K12" s="56"/>
      <c r="L12" s="56"/>
      <c r="M12" s="56"/>
      <c r="N12" s="10">
        <f t="shared" si="0"/>
        <v>0.4468981481481481</v>
      </c>
      <c r="P12" s="551"/>
      <c r="Q12" s="475"/>
      <c r="R12" s="462"/>
    </row>
    <row r="13" spans="1:18" ht="13.5" customHeight="1" thickBot="1">
      <c r="A13" s="55"/>
      <c r="B13" s="499"/>
      <c r="C13" s="374" t="s">
        <v>236</v>
      </c>
      <c r="D13" s="159" t="s">
        <v>9</v>
      </c>
      <c r="E13" s="43">
        <v>1</v>
      </c>
      <c r="F13" s="44">
        <v>0.014444444444444446</v>
      </c>
      <c r="G13" s="10">
        <f t="shared" si="1"/>
        <v>0.4448958333333334</v>
      </c>
      <c r="I13" s="567"/>
      <c r="J13" s="424"/>
      <c r="L13" s="8"/>
      <c r="M13" s="9"/>
      <c r="N13" s="10">
        <f t="shared" si="0"/>
        <v>0.4468981481481481</v>
      </c>
      <c r="P13" s="551"/>
      <c r="Q13" s="475"/>
      <c r="R13" s="462"/>
    </row>
    <row r="14" spans="1:18" ht="13.5" customHeight="1">
      <c r="A14" s="55"/>
      <c r="B14" s="499"/>
      <c r="C14" s="367" t="s">
        <v>237</v>
      </c>
      <c r="D14" s="159"/>
      <c r="E14" s="43">
        <v>2</v>
      </c>
      <c r="F14" s="44">
        <v>0.01329861111111111</v>
      </c>
      <c r="G14" s="10">
        <f t="shared" si="1"/>
        <v>0.4581944444444445</v>
      </c>
      <c r="I14" s="569" t="s">
        <v>245</v>
      </c>
      <c r="J14" s="394" t="s">
        <v>155</v>
      </c>
      <c r="K14" s="104" t="s">
        <v>9</v>
      </c>
      <c r="L14" s="8">
        <v>1</v>
      </c>
      <c r="M14" s="9">
        <v>0.015972222222222224</v>
      </c>
      <c r="N14" s="10">
        <f t="shared" si="0"/>
        <v>0.4628703703703703</v>
      </c>
      <c r="P14" s="551"/>
      <c r="Q14" s="476"/>
      <c r="R14" s="462"/>
    </row>
    <row r="15" spans="1:18" ht="13.5" customHeight="1">
      <c r="A15" s="360">
        <v>0.4583333333333333</v>
      </c>
      <c r="B15" s="499"/>
      <c r="C15" s="375" t="s">
        <v>9</v>
      </c>
      <c r="D15" s="159"/>
      <c r="E15" s="43">
        <v>3</v>
      </c>
      <c r="F15" s="44">
        <v>0.014328703703703703</v>
      </c>
      <c r="G15" s="10">
        <f t="shared" si="1"/>
        <v>0.4725231481481482</v>
      </c>
      <c r="I15" s="570"/>
      <c r="J15" s="390" t="s">
        <v>9</v>
      </c>
      <c r="K15" s="104"/>
      <c r="L15" s="8">
        <v>2</v>
      </c>
      <c r="M15" s="9">
        <v>0.014513888888888889</v>
      </c>
      <c r="N15" s="10">
        <f t="shared" si="0"/>
        <v>0.4773842592592592</v>
      </c>
      <c r="P15" s="551"/>
      <c r="Q15" s="474" t="s">
        <v>263</v>
      </c>
      <c r="R15" s="461">
        <v>0.4583333333333333</v>
      </c>
    </row>
    <row r="16" spans="1:18" ht="13.5" customHeight="1" thickBot="1">
      <c r="A16" s="55"/>
      <c r="B16" s="503"/>
      <c r="C16" s="414"/>
      <c r="D16" s="159"/>
      <c r="E16" s="43"/>
      <c r="F16" s="44"/>
      <c r="G16" s="10">
        <f t="shared" si="1"/>
        <v>0.4725231481481482</v>
      </c>
      <c r="I16" s="570"/>
      <c r="J16" s="395"/>
      <c r="K16" s="104"/>
      <c r="L16" s="8">
        <v>2</v>
      </c>
      <c r="M16" s="9">
        <v>0.015555555555555553</v>
      </c>
      <c r="N16" s="10">
        <f t="shared" si="0"/>
        <v>0.49293981481481475</v>
      </c>
      <c r="P16" s="551"/>
      <c r="Q16" s="475"/>
      <c r="R16" s="462"/>
    </row>
    <row r="17" spans="1:18" ht="13.5" customHeight="1">
      <c r="A17" s="55"/>
      <c r="B17" s="558" t="s">
        <v>197</v>
      </c>
      <c r="C17" s="415" t="s">
        <v>242</v>
      </c>
      <c r="D17" s="104"/>
      <c r="E17" s="8">
        <v>1</v>
      </c>
      <c r="F17" s="9">
        <v>0.016770833333333332</v>
      </c>
      <c r="G17" s="10">
        <f t="shared" si="1"/>
        <v>0.48929398148148157</v>
      </c>
      <c r="I17" s="570"/>
      <c r="J17" s="420"/>
      <c r="N17" s="10">
        <f t="shared" si="0"/>
        <v>0.49293981481481475</v>
      </c>
      <c r="P17" s="551"/>
      <c r="Q17" s="475"/>
      <c r="R17" s="462"/>
    </row>
    <row r="18" spans="1:18" ht="13.5" customHeight="1">
      <c r="A18" s="55"/>
      <c r="B18" s="499"/>
      <c r="C18" s="443" t="s">
        <v>243</v>
      </c>
      <c r="D18" s="104"/>
      <c r="E18" s="8">
        <v>2</v>
      </c>
      <c r="F18" s="9">
        <v>0.016770833333333332</v>
      </c>
      <c r="G18" s="10">
        <f t="shared" si="1"/>
        <v>0.5060648148148149</v>
      </c>
      <c r="I18" s="570"/>
      <c r="J18" s="400" t="s">
        <v>5</v>
      </c>
      <c r="K18" s="104" t="s">
        <v>9</v>
      </c>
      <c r="L18" s="8">
        <v>1</v>
      </c>
      <c r="M18" s="9">
        <v>0.014837962962962963</v>
      </c>
      <c r="N18" s="10">
        <f t="shared" si="0"/>
        <v>0.5077777777777777</v>
      </c>
      <c r="P18" s="551"/>
      <c r="Q18" s="476"/>
      <c r="R18" s="462"/>
    </row>
    <row r="19" spans="1:18" ht="13.5" customHeight="1">
      <c r="A19" s="360">
        <v>0.5</v>
      </c>
      <c r="B19" s="499"/>
      <c r="C19" s="443" t="s">
        <v>244</v>
      </c>
      <c r="D19" s="104"/>
      <c r="E19" s="8">
        <v>3</v>
      </c>
      <c r="F19" s="9">
        <v>0.016770833333333332</v>
      </c>
      <c r="G19" s="10">
        <f t="shared" si="1"/>
        <v>0.5228356481481482</v>
      </c>
      <c r="I19" s="570"/>
      <c r="J19" s="390" t="s">
        <v>9</v>
      </c>
      <c r="K19" s="104"/>
      <c r="L19" s="8">
        <v>2</v>
      </c>
      <c r="M19" s="9">
        <v>0.013784722222222224</v>
      </c>
      <c r="N19" s="10">
        <f t="shared" si="0"/>
        <v>0.5215624999999999</v>
      </c>
      <c r="P19" s="551"/>
      <c r="Q19" s="474" t="s">
        <v>264</v>
      </c>
      <c r="R19" s="461">
        <v>0.5</v>
      </c>
    </row>
    <row r="20" spans="1:18" ht="13.5" customHeight="1">
      <c r="A20" s="55"/>
      <c r="B20" s="499"/>
      <c r="C20" s="363" t="s">
        <v>96</v>
      </c>
      <c r="D20" s="104"/>
      <c r="E20" s="8"/>
      <c r="F20" s="9"/>
      <c r="G20" s="10">
        <f t="shared" si="1"/>
        <v>0.5228356481481482</v>
      </c>
      <c r="I20" s="570"/>
      <c r="J20" s="395"/>
      <c r="K20" s="104"/>
      <c r="L20" s="8">
        <v>3</v>
      </c>
      <c r="M20" s="9">
        <v>0.014837962962962963</v>
      </c>
      <c r="N20" s="10">
        <f t="shared" si="0"/>
        <v>0.5364004629629628</v>
      </c>
      <c r="P20" s="551"/>
      <c r="Q20" s="475"/>
      <c r="R20" s="462"/>
    </row>
    <row r="21" spans="1:18" ht="13.5" customHeight="1">
      <c r="A21" s="55"/>
      <c r="B21" s="499"/>
      <c r="C21" s="389" t="s">
        <v>65</v>
      </c>
      <c r="D21" s="104"/>
      <c r="E21" s="8">
        <v>1</v>
      </c>
      <c r="F21" s="9">
        <v>0.016076388888888887</v>
      </c>
      <c r="G21" s="10">
        <f t="shared" si="1"/>
        <v>0.538912037037037</v>
      </c>
      <c r="I21" s="570"/>
      <c r="J21" s="397"/>
      <c r="L21" s="8"/>
      <c r="M21" s="9"/>
      <c r="N21" s="10">
        <f t="shared" si="0"/>
        <v>0.5364004629629628</v>
      </c>
      <c r="P21" s="551"/>
      <c r="Q21" s="475"/>
      <c r="R21" s="462"/>
    </row>
    <row r="22" spans="1:18" ht="13.5" customHeight="1" thickBot="1">
      <c r="A22" s="55"/>
      <c r="B22" s="499"/>
      <c r="C22" s="390" t="s">
        <v>96</v>
      </c>
      <c r="D22" s="104"/>
      <c r="E22" s="8">
        <v>2</v>
      </c>
      <c r="F22" s="9">
        <v>0.016076388888888887</v>
      </c>
      <c r="G22" s="10">
        <f t="shared" si="1"/>
        <v>0.5549884259259259</v>
      </c>
      <c r="I22" s="571"/>
      <c r="J22" s="422"/>
      <c r="N22" s="10">
        <f t="shared" si="0"/>
        <v>0.5364004629629628</v>
      </c>
      <c r="P22" s="551"/>
      <c r="Q22" s="475"/>
      <c r="R22" s="462"/>
    </row>
    <row r="23" spans="1:18" ht="13.5" customHeight="1">
      <c r="A23" s="360">
        <v>0.5416666666666666</v>
      </c>
      <c r="B23" s="499"/>
      <c r="C23" s="391"/>
      <c r="D23" s="104"/>
      <c r="E23" s="8">
        <v>3</v>
      </c>
      <c r="F23" s="9">
        <v>0.016076388888888887</v>
      </c>
      <c r="G23" s="10">
        <f t="shared" si="1"/>
        <v>0.5710648148148147</v>
      </c>
      <c r="I23" s="572" t="s">
        <v>253</v>
      </c>
      <c r="J23" s="388" t="s">
        <v>141</v>
      </c>
      <c r="K23" s="104"/>
      <c r="L23" s="8">
        <v>1</v>
      </c>
      <c r="M23" s="9">
        <v>0.016701388888888887</v>
      </c>
      <c r="N23" s="10">
        <f t="shared" si="0"/>
        <v>0.5531018518518517</v>
      </c>
      <c r="P23" s="551"/>
      <c r="Q23" s="475"/>
      <c r="R23" s="461">
        <v>0.5416666666666666</v>
      </c>
    </row>
    <row r="24" spans="1:18" ht="13.5" customHeight="1">
      <c r="A24" s="55"/>
      <c r="B24" s="499"/>
      <c r="C24" s="391"/>
      <c r="D24" s="104"/>
      <c r="E24" s="8"/>
      <c r="F24" s="9"/>
      <c r="G24" s="10">
        <f t="shared" si="1"/>
        <v>0.5710648148148147</v>
      </c>
      <c r="I24" s="573"/>
      <c r="J24" s="390" t="s">
        <v>96</v>
      </c>
      <c r="K24" s="104"/>
      <c r="L24" s="8">
        <v>2</v>
      </c>
      <c r="M24" s="9">
        <v>0.016354166666666666</v>
      </c>
      <c r="N24" s="10">
        <f t="shared" si="0"/>
        <v>0.5694560185185183</v>
      </c>
      <c r="P24" s="551"/>
      <c r="Q24" s="475"/>
      <c r="R24" s="462"/>
    </row>
    <row r="25" spans="1:18" ht="13.5" customHeight="1" thickBot="1">
      <c r="A25" s="55"/>
      <c r="B25" s="503"/>
      <c r="C25" s="416"/>
      <c r="D25" s="28"/>
      <c r="E25" s="28"/>
      <c r="F25" s="28"/>
      <c r="G25" s="10">
        <f t="shared" si="1"/>
        <v>0.5710648148148147</v>
      </c>
      <c r="I25" s="573"/>
      <c r="J25" s="391"/>
      <c r="K25" s="104"/>
      <c r="L25" s="8">
        <v>3</v>
      </c>
      <c r="M25" s="9">
        <v>0.016701388888888887</v>
      </c>
      <c r="N25" s="10">
        <f t="shared" si="0"/>
        <v>0.5861574074074072</v>
      </c>
      <c r="P25" s="551"/>
      <c r="Q25" s="475"/>
      <c r="R25" s="462"/>
    </row>
    <row r="26" spans="1:18" ht="13.5" customHeight="1">
      <c r="A26" s="55"/>
      <c r="B26" s="559" t="s">
        <v>252</v>
      </c>
      <c r="C26" s="388" t="s">
        <v>60</v>
      </c>
      <c r="D26" s="104" t="s">
        <v>96</v>
      </c>
      <c r="E26" s="8">
        <v>1</v>
      </c>
      <c r="F26" s="9">
        <v>0.018043981481481484</v>
      </c>
      <c r="G26" s="10">
        <f t="shared" si="1"/>
        <v>0.5891087962962962</v>
      </c>
      <c r="I26" s="573"/>
      <c r="J26" s="419"/>
      <c r="L26" s="8"/>
      <c r="M26" s="9"/>
      <c r="N26" s="10">
        <f t="shared" si="0"/>
        <v>0.5861574074074072</v>
      </c>
      <c r="P26" s="551"/>
      <c r="Q26" s="476"/>
      <c r="R26" s="462"/>
    </row>
    <row r="27" spans="1:18" ht="13.5" customHeight="1">
      <c r="A27" s="360">
        <v>0.5833333333333334</v>
      </c>
      <c r="B27" s="560"/>
      <c r="C27" s="390" t="s">
        <v>96</v>
      </c>
      <c r="D27" s="104"/>
      <c r="E27" s="8">
        <v>2</v>
      </c>
      <c r="F27" s="9">
        <v>0.018043981481481484</v>
      </c>
      <c r="G27" s="10">
        <f t="shared" si="1"/>
        <v>0.6071527777777777</v>
      </c>
      <c r="I27" s="573"/>
      <c r="J27" s="400" t="s">
        <v>100</v>
      </c>
      <c r="K27" s="104" t="s">
        <v>98</v>
      </c>
      <c r="L27" s="8">
        <v>1</v>
      </c>
      <c r="M27" s="9">
        <v>0.014305555555555557</v>
      </c>
      <c r="N27" s="10">
        <f t="shared" si="0"/>
        <v>0.6004629629629628</v>
      </c>
      <c r="P27" s="551"/>
      <c r="Q27" s="474" t="s">
        <v>265</v>
      </c>
      <c r="R27" s="461">
        <v>0.5833333333333334</v>
      </c>
    </row>
    <row r="28" spans="1:18" ht="13.5" customHeight="1">
      <c r="A28" s="55"/>
      <c r="B28" s="560"/>
      <c r="C28" s="391"/>
      <c r="D28" s="104"/>
      <c r="E28" s="8">
        <v>3</v>
      </c>
      <c r="F28" s="9">
        <v>0.018043981481481484</v>
      </c>
      <c r="G28" s="10">
        <f t="shared" si="1"/>
        <v>0.6251967592592591</v>
      </c>
      <c r="I28" s="573"/>
      <c r="J28" s="390" t="s">
        <v>98</v>
      </c>
      <c r="K28" s="104"/>
      <c r="L28" s="8">
        <v>2</v>
      </c>
      <c r="M28" s="9">
        <v>0.013252314814814814</v>
      </c>
      <c r="N28" s="10">
        <f t="shared" si="0"/>
        <v>0.6137152777777776</v>
      </c>
      <c r="P28" s="551"/>
      <c r="Q28" s="475"/>
      <c r="R28" s="462"/>
    </row>
    <row r="29" spans="1:18" ht="13.5" customHeight="1">
      <c r="A29" s="55"/>
      <c r="B29" s="560"/>
      <c r="C29" s="392"/>
      <c r="D29" s="28"/>
      <c r="E29" s="8"/>
      <c r="F29" s="9"/>
      <c r="G29" s="10">
        <f t="shared" si="1"/>
        <v>0.6251967592592591</v>
      </c>
      <c r="I29" s="573"/>
      <c r="J29" s="395"/>
      <c r="K29" s="104"/>
      <c r="L29" s="8">
        <v>3</v>
      </c>
      <c r="M29" s="9">
        <v>0.013935185185185184</v>
      </c>
      <c r="N29" s="10">
        <f t="shared" si="0"/>
        <v>0.6276504629629628</v>
      </c>
      <c r="P29" s="551"/>
      <c r="Q29" s="475"/>
      <c r="R29" s="462"/>
    </row>
    <row r="30" spans="1:18" ht="13.5" customHeight="1">
      <c r="A30" s="55"/>
      <c r="B30" s="560"/>
      <c r="C30" s="398"/>
      <c r="D30" s="28"/>
      <c r="E30" s="28"/>
      <c r="F30" s="28"/>
      <c r="G30" s="10">
        <f aca="true" t="shared" si="2" ref="G30:G35">G29+F30</f>
        <v>0.6251967592592591</v>
      </c>
      <c r="I30" s="573"/>
      <c r="J30" s="420"/>
      <c r="N30" s="10">
        <f t="shared" si="0"/>
        <v>0.6276504629629628</v>
      </c>
      <c r="P30" s="551"/>
      <c r="Q30" s="476"/>
      <c r="R30" s="462"/>
    </row>
    <row r="31" spans="1:18" ht="13.5" customHeight="1">
      <c r="A31" s="360">
        <v>0.625</v>
      </c>
      <c r="B31" s="561"/>
      <c r="C31" s="417" t="s">
        <v>248</v>
      </c>
      <c r="D31" s="159" t="s">
        <v>27</v>
      </c>
      <c r="E31" s="43">
        <v>1</v>
      </c>
      <c r="F31" s="9">
        <v>0.04273148148148148</v>
      </c>
      <c r="G31" s="10">
        <f t="shared" si="2"/>
        <v>0.6679282407407405</v>
      </c>
      <c r="I31" s="573"/>
      <c r="J31" s="389" t="s">
        <v>193</v>
      </c>
      <c r="K31" s="104" t="s">
        <v>9</v>
      </c>
      <c r="L31" s="8">
        <v>1</v>
      </c>
      <c r="M31" s="9">
        <v>0.019780092592592592</v>
      </c>
      <c r="N31" s="10">
        <f t="shared" si="0"/>
        <v>0.6474305555555554</v>
      </c>
      <c r="P31" s="551"/>
      <c r="Q31" s="474" t="s">
        <v>266</v>
      </c>
      <c r="R31" s="461">
        <v>0.625</v>
      </c>
    </row>
    <row r="32" spans="1:18" ht="13.5" customHeight="1">
      <c r="A32" s="55"/>
      <c r="B32" s="562"/>
      <c r="C32" s="396" t="s">
        <v>250</v>
      </c>
      <c r="D32" s="159"/>
      <c r="E32" s="43">
        <v>2</v>
      </c>
      <c r="F32" s="9"/>
      <c r="G32" s="10">
        <f t="shared" si="2"/>
        <v>0.6679282407407405</v>
      </c>
      <c r="I32" s="573"/>
      <c r="J32" s="421" t="s">
        <v>9</v>
      </c>
      <c r="K32" s="104"/>
      <c r="L32" s="8">
        <v>2</v>
      </c>
      <c r="M32" s="9">
        <v>0.02111111111111111</v>
      </c>
      <c r="N32" s="10">
        <f t="shared" si="0"/>
        <v>0.6685416666666665</v>
      </c>
      <c r="P32" s="551"/>
      <c r="Q32" s="475"/>
      <c r="R32" s="462"/>
    </row>
    <row r="33" spans="1:18" ht="13.5" customHeight="1">
      <c r="A33" s="55"/>
      <c r="B33" s="562"/>
      <c r="C33" s="396" t="s">
        <v>251</v>
      </c>
      <c r="D33" s="159"/>
      <c r="E33" s="43"/>
      <c r="F33" s="9"/>
      <c r="G33" s="10">
        <f t="shared" si="2"/>
        <v>0.6679282407407405</v>
      </c>
      <c r="I33" s="573"/>
      <c r="J33" s="391"/>
      <c r="K33" s="104"/>
      <c r="L33" s="8"/>
      <c r="M33" s="9"/>
      <c r="N33" s="10">
        <f t="shared" si="0"/>
        <v>0.6685416666666665</v>
      </c>
      <c r="P33" s="551"/>
      <c r="Q33" s="475"/>
      <c r="R33" s="462"/>
    </row>
    <row r="34" spans="1:18" ht="13.5" customHeight="1" thickBot="1">
      <c r="A34" s="55"/>
      <c r="B34" s="563"/>
      <c r="C34" s="418" t="s">
        <v>27</v>
      </c>
      <c r="D34" s="28"/>
      <c r="E34" s="28"/>
      <c r="F34" s="28"/>
      <c r="G34" s="10">
        <f t="shared" si="2"/>
        <v>0.6679282407407405</v>
      </c>
      <c r="I34" s="574"/>
      <c r="J34" s="401"/>
      <c r="K34" s="104"/>
      <c r="L34" s="8"/>
      <c r="M34" s="9"/>
      <c r="N34" s="10">
        <f t="shared" si="0"/>
        <v>0.6685416666666665</v>
      </c>
      <c r="P34" s="568"/>
      <c r="Q34" s="512"/>
      <c r="R34" s="462"/>
    </row>
    <row r="35" spans="1:18" ht="13.5" customHeight="1">
      <c r="A35" s="360">
        <v>0.6666666666666666</v>
      </c>
      <c r="B35" s="31"/>
      <c r="C35" s="32"/>
      <c r="D35" s="33"/>
      <c r="E35" s="33"/>
      <c r="F35" s="33"/>
      <c r="G35" s="34">
        <f t="shared" si="2"/>
        <v>0.6679282407407405</v>
      </c>
      <c r="H35" s="34"/>
      <c r="I35" s="35"/>
      <c r="J35" s="36"/>
      <c r="K35" s="37"/>
      <c r="L35" s="38"/>
      <c r="M35" s="39"/>
      <c r="N35" s="34">
        <f t="shared" si="0"/>
        <v>0.6685416666666665</v>
      </c>
      <c r="O35" s="34"/>
      <c r="P35" s="442"/>
      <c r="Q35" s="439"/>
      <c r="R35" s="461">
        <v>0.6666666666666666</v>
      </c>
    </row>
    <row r="36" spans="1:18" ht="13.5" customHeight="1">
      <c r="A36" s="57"/>
      <c r="B36" s="57"/>
      <c r="C36"/>
      <c r="D36"/>
      <c r="E36"/>
      <c r="F36"/>
      <c r="G36"/>
      <c r="H36"/>
      <c r="I36"/>
      <c r="J36"/>
      <c r="K36"/>
      <c r="L36"/>
      <c r="M36"/>
      <c r="N36"/>
      <c r="O36"/>
      <c r="P36" s="441"/>
      <c r="Q36" s="25"/>
      <c r="R36" s="463"/>
    </row>
    <row r="37" spans="1:18" ht="13.5" customHeight="1">
      <c r="A37" s="57"/>
      <c r="B37" s="57"/>
      <c r="C37"/>
      <c r="D37"/>
      <c r="E37"/>
      <c r="F37"/>
      <c r="G37"/>
      <c r="H37"/>
      <c r="I37"/>
      <c r="J37"/>
      <c r="K37"/>
      <c r="L37"/>
      <c r="M37"/>
      <c r="N37"/>
      <c r="O37"/>
      <c r="P37" s="441"/>
      <c r="Q37" s="25"/>
      <c r="R37" s="463"/>
    </row>
    <row r="38" spans="1:18" ht="13.5" customHeight="1">
      <c r="A38" s="57"/>
      <c r="B38" s="57"/>
      <c r="C38"/>
      <c r="D38"/>
      <c r="E38"/>
      <c r="F38"/>
      <c r="G38"/>
      <c r="H38"/>
      <c r="I38"/>
      <c r="J38"/>
      <c r="K38"/>
      <c r="L38"/>
      <c r="M38"/>
      <c r="N38"/>
      <c r="O38"/>
      <c r="P38" s="441"/>
      <c r="Q38" s="25"/>
      <c r="R38" s="463"/>
    </row>
    <row r="39" spans="1:18" ht="13.5" customHeight="1">
      <c r="A39" s="57"/>
      <c r="B39" s="57"/>
      <c r="C39"/>
      <c r="D39"/>
      <c r="E39"/>
      <c r="F39"/>
      <c r="G39"/>
      <c r="H39"/>
      <c r="I39"/>
      <c r="J39"/>
      <c r="K39"/>
      <c r="L39"/>
      <c r="M39"/>
      <c r="N39"/>
      <c r="O39"/>
      <c r="P39" s="441"/>
      <c r="Q39" s="25"/>
      <c r="R39" s="463"/>
    </row>
    <row r="40" spans="1:18" ht="13.5" customHeight="1">
      <c r="A40" s="57"/>
      <c r="B40" s="57"/>
      <c r="C40"/>
      <c r="D40"/>
      <c r="E40"/>
      <c r="F40"/>
      <c r="G40"/>
      <c r="H40"/>
      <c r="I40"/>
      <c r="J40"/>
      <c r="K40"/>
      <c r="L40"/>
      <c r="M40"/>
      <c r="N40"/>
      <c r="O40"/>
      <c r="P40" s="441"/>
      <c r="Q40" s="25"/>
      <c r="R40" s="463"/>
    </row>
    <row r="41" spans="1:18" ht="13.5" customHeight="1">
      <c r="A41" s="57"/>
      <c r="B41" s="57"/>
      <c r="C41"/>
      <c r="D41"/>
      <c r="E41"/>
      <c r="F41"/>
      <c r="G41"/>
      <c r="H41"/>
      <c r="I41"/>
      <c r="J41"/>
      <c r="K41"/>
      <c r="L41"/>
      <c r="M41"/>
      <c r="N41"/>
      <c r="O41"/>
      <c r="P41" s="441"/>
      <c r="Q41" s="25"/>
      <c r="R41" s="463"/>
    </row>
    <row r="42" spans="1:18" ht="13.5" customHeight="1">
      <c r="A42" s="57"/>
      <c r="B42" s="57"/>
      <c r="C42"/>
      <c r="D42"/>
      <c r="E42"/>
      <c r="F42"/>
      <c r="G42"/>
      <c r="H42"/>
      <c r="I42"/>
      <c r="J42"/>
      <c r="K42"/>
      <c r="L42"/>
      <c r="M42"/>
      <c r="N42"/>
      <c r="O42"/>
      <c r="P42" s="441"/>
      <c r="Q42" s="25"/>
      <c r="R42" s="463"/>
    </row>
    <row r="43" spans="1:18" ht="13.5" customHeight="1">
      <c r="A43" s="57"/>
      <c r="B43" s="57"/>
      <c r="C43"/>
      <c r="D43"/>
      <c r="E43"/>
      <c r="F43"/>
      <c r="G43"/>
      <c r="H43"/>
      <c r="I43"/>
      <c r="J43"/>
      <c r="K43"/>
      <c r="L43"/>
      <c r="M43"/>
      <c r="N43"/>
      <c r="O43"/>
      <c r="P43" s="441"/>
      <c r="Q43" s="25"/>
      <c r="R43" s="463"/>
    </row>
    <row r="44" spans="1:18" ht="13.5" customHeight="1">
      <c r="A44"/>
      <c r="B44" s="57"/>
      <c r="C44"/>
      <c r="D44"/>
      <c r="E44"/>
      <c r="F44"/>
      <c r="G44"/>
      <c r="H44"/>
      <c r="I44"/>
      <c r="J44"/>
      <c r="K44"/>
      <c r="L44"/>
      <c r="M44"/>
      <c r="N44"/>
      <c r="O44"/>
      <c r="P44" s="441"/>
      <c r="Q44" s="25"/>
      <c r="R44" s="464"/>
    </row>
    <row r="45" spans="1:18" ht="13.5" customHeight="1">
      <c r="A45"/>
      <c r="B45" s="57"/>
      <c r="C45"/>
      <c r="D45"/>
      <c r="E45"/>
      <c r="F45"/>
      <c r="G45"/>
      <c r="H45"/>
      <c r="I45"/>
      <c r="J45"/>
      <c r="K45"/>
      <c r="L45"/>
      <c r="M45"/>
      <c r="N45"/>
      <c r="O45"/>
      <c r="P45" s="441"/>
      <c r="Q45" s="25"/>
      <c r="R45" s="464"/>
    </row>
    <row r="46" spans="1:18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441"/>
      <c r="Q46" s="25"/>
      <c r="R46" s="464"/>
    </row>
    <row r="47" spans="1:18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441"/>
      <c r="Q47" s="25"/>
      <c r="R47" s="464"/>
    </row>
    <row r="48" spans="1:18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441"/>
      <c r="Q48" s="25"/>
      <c r="R48" s="464"/>
    </row>
    <row r="49" spans="1:18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441"/>
      <c r="Q49" s="25"/>
      <c r="R49" s="464"/>
    </row>
    <row r="50" spans="3:17" ht="13.5" customHeight="1">
      <c r="C50" s="2"/>
      <c r="D50"/>
      <c r="E50" s="4"/>
      <c r="F50" s="5"/>
      <c r="J50" s="2"/>
      <c r="K50"/>
      <c r="L50" s="4"/>
      <c r="M50" s="5"/>
      <c r="P50" s="441"/>
      <c r="Q50" s="25"/>
    </row>
    <row r="51" spans="3:17" ht="13.5" customHeight="1">
      <c r="C51" s="2"/>
      <c r="D51"/>
      <c r="E51" s="4"/>
      <c r="F51" s="5"/>
      <c r="J51" s="2"/>
      <c r="K51"/>
      <c r="L51" s="4"/>
      <c r="M51" s="5"/>
      <c r="P51" s="441"/>
      <c r="Q51" s="25"/>
    </row>
    <row r="52" spans="3:17" ht="13.5" customHeight="1">
      <c r="C52" s="2"/>
      <c r="D52"/>
      <c r="E52" s="4"/>
      <c r="F52" s="5"/>
      <c r="J52" s="2"/>
      <c r="K52"/>
      <c r="L52" s="4"/>
      <c r="M52" s="5"/>
      <c r="P52" s="441"/>
      <c r="Q52" s="25"/>
    </row>
    <row r="53" spans="16:17" ht="13.5" customHeight="1">
      <c r="P53" s="441"/>
      <c r="Q53" s="25"/>
    </row>
    <row r="54" spans="16:17" ht="13.5" customHeight="1">
      <c r="P54" s="441"/>
      <c r="Q54" s="25"/>
    </row>
    <row r="55" spans="16:17" ht="13.5" customHeight="1">
      <c r="P55" s="441"/>
      <c r="Q55" s="25"/>
    </row>
    <row r="56" spans="16:17" ht="13.5" customHeight="1">
      <c r="P56" s="441"/>
      <c r="Q56" s="25"/>
    </row>
    <row r="57" spans="16:17" ht="13.5" customHeight="1">
      <c r="P57" s="441"/>
      <c r="Q57" s="25"/>
    </row>
    <row r="58" spans="16:17" ht="13.5" customHeight="1">
      <c r="P58" s="441"/>
      <c r="Q58" s="25"/>
    </row>
    <row r="59" spans="16:17" ht="13.5" customHeight="1">
      <c r="P59" s="441"/>
      <c r="Q59" s="25"/>
    </row>
    <row r="60" spans="16:17" ht="13.5" customHeight="1">
      <c r="P60" s="441"/>
      <c r="Q60" s="25"/>
    </row>
    <row r="61" spans="16:17" ht="13.5" customHeight="1">
      <c r="P61" s="441"/>
      <c r="Q61" s="25"/>
    </row>
    <row r="62" spans="16:17" ht="13.5" customHeight="1">
      <c r="P62" s="441"/>
      <c r="Q62" s="25"/>
    </row>
    <row r="63" spans="16:17" ht="13.5" customHeight="1">
      <c r="P63" s="441"/>
      <c r="Q63" s="25"/>
    </row>
    <row r="64" spans="16:17" ht="13.5" customHeight="1">
      <c r="P64" s="441"/>
      <c r="Q64" s="25"/>
    </row>
    <row r="65" spans="16:17" ht="13.5" customHeight="1">
      <c r="P65" s="441"/>
      <c r="Q65" s="25"/>
    </row>
    <row r="66" spans="16:17" ht="13.5" customHeight="1">
      <c r="P66" s="441"/>
      <c r="Q66" s="25"/>
    </row>
    <row r="67" spans="16:17" ht="13.5" customHeight="1">
      <c r="P67" s="441"/>
      <c r="Q67" s="25"/>
    </row>
    <row r="68" spans="16:17" ht="13.5" customHeight="1">
      <c r="P68" s="441"/>
      <c r="Q68" s="25"/>
    </row>
    <row r="69" spans="16:17" ht="13.5" customHeight="1">
      <c r="P69" s="441"/>
      <c r="Q69" s="25"/>
    </row>
    <row r="70" spans="16:17" ht="13.5" customHeight="1">
      <c r="P70" s="441"/>
      <c r="Q70" s="25"/>
    </row>
    <row r="71" spans="16:17" ht="13.5" customHeight="1">
      <c r="P71" s="441"/>
      <c r="Q71" s="25"/>
    </row>
    <row r="72" spans="16:17" ht="13.5" customHeight="1">
      <c r="P72" s="441"/>
      <c r="Q72" s="25"/>
    </row>
    <row r="73" spans="16:17" ht="13.5" customHeight="1">
      <c r="P73" s="441"/>
      <c r="Q73" s="25"/>
    </row>
    <row r="74" spans="16:17" ht="13.5" customHeight="1">
      <c r="P74" s="441"/>
      <c r="Q74" s="25"/>
    </row>
    <row r="75" ht="13.5" customHeight="1"/>
  </sheetData>
  <mergeCells count="18">
    <mergeCell ref="Q31:Q34"/>
    <mergeCell ref="P3:P34"/>
    <mergeCell ref="I14:I22"/>
    <mergeCell ref="Q3:Q6"/>
    <mergeCell ref="Q7:Q10"/>
    <mergeCell ref="Q11:Q14"/>
    <mergeCell ref="Q15:Q18"/>
    <mergeCell ref="Q19:Q26"/>
    <mergeCell ref="I23:I34"/>
    <mergeCell ref="Q27:Q30"/>
    <mergeCell ref="B2:C2"/>
    <mergeCell ref="I2:J2"/>
    <mergeCell ref="B17:B25"/>
    <mergeCell ref="B26:B34"/>
    <mergeCell ref="B5:B16"/>
    <mergeCell ref="B3:C4"/>
    <mergeCell ref="I3:J3"/>
    <mergeCell ref="I4:I13"/>
  </mergeCells>
  <printOptions/>
  <pageMargins left="0.75" right="0.75" top="1" bottom="1" header="0.5" footer="0.5"/>
  <pageSetup fitToHeight="1" fitToWidth="1" horizontalDpi="300" verticalDpi="3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8"/>
  <sheetViews>
    <sheetView workbookViewId="0" topLeftCell="A1">
      <selection activeCell="C124" sqref="C124"/>
    </sheetView>
  </sheetViews>
  <sheetFormatPr defaultColWidth="9.140625" defaultRowHeight="12.75"/>
  <cols>
    <col min="1" max="1" width="22.421875" style="103" customWidth="1"/>
    <col min="2" max="2" width="9.140625" style="104" customWidth="1"/>
    <col min="3" max="3" width="5.7109375" style="8" customWidth="1"/>
    <col min="4" max="4" width="7.7109375" style="8" customWidth="1"/>
  </cols>
  <sheetData>
    <row r="1" spans="1:2" ht="15">
      <c r="A1" s="103" t="s">
        <v>1</v>
      </c>
      <c r="B1" s="104" t="s">
        <v>2</v>
      </c>
    </row>
    <row r="2" spans="1:15" ht="15">
      <c r="A2" s="285" t="s">
        <v>5</v>
      </c>
      <c r="B2" s="286" t="s">
        <v>9</v>
      </c>
      <c r="C2" s="287">
        <v>1</v>
      </c>
      <c r="D2" s="288">
        <v>0.014837962962962963</v>
      </c>
      <c r="O2" s="1"/>
    </row>
    <row r="3" spans="1:15" ht="15">
      <c r="A3" s="285"/>
      <c r="B3" s="286"/>
      <c r="C3" s="287">
        <v>2</v>
      </c>
      <c r="D3" s="288">
        <v>0.013784722222222224</v>
      </c>
      <c r="O3" s="1"/>
    </row>
    <row r="4" spans="1:15" ht="15">
      <c r="A4" s="285"/>
      <c r="B4" s="286"/>
      <c r="C4" s="287">
        <v>3</v>
      </c>
      <c r="D4" s="288">
        <v>0.014837962962962963</v>
      </c>
      <c r="O4" s="1"/>
    </row>
    <row r="5" spans="1:11" ht="15">
      <c r="A5" s="103" t="s">
        <v>7</v>
      </c>
      <c r="B5" s="104" t="s">
        <v>8</v>
      </c>
      <c r="C5" s="8">
        <v>1</v>
      </c>
      <c r="D5" s="9">
        <v>0.014675925925925926</v>
      </c>
      <c r="K5" s="1"/>
    </row>
    <row r="6" spans="3:11" ht="15">
      <c r="C6" s="8">
        <v>2</v>
      </c>
      <c r="D6" s="9">
        <v>0.013622685185185184</v>
      </c>
      <c r="K6" s="1"/>
    </row>
    <row r="7" spans="3:11" ht="15">
      <c r="C7" s="8">
        <v>3</v>
      </c>
      <c r="D7" s="9">
        <v>0.014664351851851852</v>
      </c>
      <c r="K7" s="1"/>
    </row>
    <row r="8" spans="1:18" ht="15">
      <c r="A8" s="196" t="s">
        <v>19</v>
      </c>
      <c r="B8" s="171" t="s">
        <v>9</v>
      </c>
      <c r="C8" s="144" t="s">
        <v>158</v>
      </c>
      <c r="D8" s="145">
        <v>0.05962962962962962</v>
      </c>
      <c r="R8" s="1"/>
    </row>
    <row r="9" spans="1:4" ht="15">
      <c r="A9" s="103" t="s">
        <v>21</v>
      </c>
      <c r="B9" s="104" t="s">
        <v>22</v>
      </c>
      <c r="C9" s="8" t="s">
        <v>158</v>
      </c>
      <c r="D9" s="9">
        <v>0.06555555555555555</v>
      </c>
    </row>
    <row r="10" spans="1:9" ht="15">
      <c r="A10" s="103" t="s">
        <v>23</v>
      </c>
      <c r="B10" s="104" t="s">
        <v>9</v>
      </c>
      <c r="C10" s="8" t="s">
        <v>158</v>
      </c>
      <c r="D10" s="9">
        <v>0.04237268518518519</v>
      </c>
      <c r="I10" s="1"/>
    </row>
    <row r="11" spans="1:4" ht="15">
      <c r="A11" s="312" t="s">
        <v>26</v>
      </c>
      <c r="B11" s="313" t="s">
        <v>27</v>
      </c>
      <c r="C11" s="314">
        <v>1</v>
      </c>
      <c r="D11" s="315">
        <v>0.015358796296296296</v>
      </c>
    </row>
    <row r="12" spans="1:4" ht="15">
      <c r="A12" s="312"/>
      <c r="B12" s="313"/>
      <c r="C12" s="314">
        <v>2</v>
      </c>
      <c r="D12" s="315">
        <v>0.014247685185185184</v>
      </c>
    </row>
    <row r="13" spans="1:4" ht="15">
      <c r="A13" s="312"/>
      <c r="B13" s="313"/>
      <c r="C13" s="314">
        <v>3</v>
      </c>
      <c r="D13" s="315">
        <v>0.015300925925925926</v>
      </c>
    </row>
    <row r="14" spans="1:4" ht="15">
      <c r="A14" s="103" t="s">
        <v>30</v>
      </c>
      <c r="B14" s="104" t="s">
        <v>9</v>
      </c>
      <c r="C14" s="8">
        <v>1</v>
      </c>
      <c r="D14" s="9">
        <v>0.01730324074074074</v>
      </c>
    </row>
    <row r="15" spans="3:4" ht="15">
      <c r="C15" s="8">
        <v>2</v>
      </c>
      <c r="D15" s="9">
        <v>0.01734953703703704</v>
      </c>
    </row>
    <row r="16" spans="3:4" ht="15">
      <c r="C16" s="8">
        <v>3</v>
      </c>
      <c r="D16" s="9">
        <v>0.017592592592592594</v>
      </c>
    </row>
    <row r="17" spans="1:14" ht="15">
      <c r="A17" s="147" t="s">
        <v>32</v>
      </c>
      <c r="B17" s="148" t="s">
        <v>9</v>
      </c>
      <c r="C17" s="128">
        <v>1</v>
      </c>
      <c r="D17" s="129">
        <v>0.01528935185185185</v>
      </c>
      <c r="L17" s="1"/>
      <c r="M17" s="1"/>
      <c r="N17" s="1"/>
    </row>
    <row r="18" spans="1:14" ht="15">
      <c r="A18" s="147"/>
      <c r="B18" s="148"/>
      <c r="C18" s="128">
        <v>2</v>
      </c>
      <c r="D18" s="129">
        <v>0.014224537037037037</v>
      </c>
      <c r="L18" s="1"/>
      <c r="M18" s="1"/>
      <c r="N18" s="1"/>
    </row>
    <row r="19" spans="1:14" ht="15">
      <c r="A19" s="147"/>
      <c r="B19" s="148"/>
      <c r="C19" s="128">
        <v>3</v>
      </c>
      <c r="D19" s="129">
        <v>0.015266203703703705</v>
      </c>
      <c r="L19" s="1"/>
      <c r="M19" s="1"/>
      <c r="N19" s="1"/>
    </row>
    <row r="20" spans="1:6" ht="15">
      <c r="A20" s="149" t="s">
        <v>34</v>
      </c>
      <c r="B20" s="150" t="s">
        <v>9</v>
      </c>
      <c r="C20" s="130">
        <v>1</v>
      </c>
      <c r="D20" s="131">
        <v>0.015405092592592593</v>
      </c>
      <c r="F20" s="1"/>
    </row>
    <row r="21" spans="1:6" ht="15">
      <c r="A21" s="149"/>
      <c r="B21" s="150"/>
      <c r="C21" s="130">
        <v>2</v>
      </c>
      <c r="D21" s="131">
        <v>0.014293981481481482</v>
      </c>
      <c r="F21" s="1"/>
    </row>
    <row r="22" spans="1:6" ht="15">
      <c r="A22" s="149"/>
      <c r="B22" s="150"/>
      <c r="C22" s="130">
        <v>3</v>
      </c>
      <c r="D22" s="131">
        <v>0.015347222222222222</v>
      </c>
      <c r="F22" s="1"/>
    </row>
    <row r="23" spans="1:4" ht="15">
      <c r="A23" s="306" t="s">
        <v>35</v>
      </c>
      <c r="B23" s="307" t="s">
        <v>9</v>
      </c>
      <c r="C23" s="308">
        <v>1</v>
      </c>
      <c r="D23" s="309">
        <v>0.015914351851851853</v>
      </c>
    </row>
    <row r="24" spans="1:4" ht="15">
      <c r="A24" s="306"/>
      <c r="B24" s="307"/>
      <c r="C24" s="308">
        <v>2</v>
      </c>
      <c r="D24" s="309">
        <v>0.015381944444444443</v>
      </c>
    </row>
    <row r="25" spans="1:4" ht="15">
      <c r="A25" s="306"/>
      <c r="B25" s="307"/>
      <c r="C25" s="308">
        <v>3</v>
      </c>
      <c r="D25" s="309">
        <v>0.015405092592592593</v>
      </c>
    </row>
    <row r="26" spans="1:4" ht="15">
      <c r="A26" s="312" t="s">
        <v>36</v>
      </c>
      <c r="B26" s="313" t="s">
        <v>37</v>
      </c>
      <c r="C26" s="314">
        <v>1</v>
      </c>
      <c r="D26" s="315">
        <v>0.015532407407407406</v>
      </c>
    </row>
    <row r="27" spans="1:4" ht="15">
      <c r="A27" s="312"/>
      <c r="B27" s="313"/>
      <c r="C27" s="314">
        <v>2</v>
      </c>
      <c r="D27" s="315">
        <v>0.014467592592592593</v>
      </c>
    </row>
    <row r="28" spans="1:4" ht="15">
      <c r="A28" s="312"/>
      <c r="B28" s="313"/>
      <c r="C28" s="314">
        <v>3</v>
      </c>
      <c r="D28" s="315">
        <v>0.015497685185185186</v>
      </c>
    </row>
    <row r="29" spans="1:5" ht="15">
      <c r="A29" s="216" t="s">
        <v>38</v>
      </c>
      <c r="B29" s="217" t="s">
        <v>39</v>
      </c>
      <c r="C29" s="218">
        <v>1</v>
      </c>
      <c r="D29" s="219">
        <v>0.01503472222222222</v>
      </c>
      <c r="E29" s="1"/>
    </row>
    <row r="30" spans="1:5" ht="15">
      <c r="A30" s="216"/>
      <c r="B30" s="217"/>
      <c r="C30" s="218">
        <v>2</v>
      </c>
      <c r="D30" s="219">
        <v>0.013993055555555555</v>
      </c>
      <c r="E30" s="1"/>
    </row>
    <row r="31" spans="1:5" ht="15">
      <c r="A31" s="216"/>
      <c r="B31" s="217"/>
      <c r="C31" s="218">
        <v>3</v>
      </c>
      <c r="D31" s="219">
        <v>0.01503472222222222</v>
      </c>
      <c r="E31" s="1"/>
    </row>
    <row r="32" spans="1:5" ht="15">
      <c r="A32" s="103" t="s">
        <v>40</v>
      </c>
      <c r="B32" s="104" t="s">
        <v>9</v>
      </c>
      <c r="C32" s="8">
        <v>1</v>
      </c>
      <c r="D32" s="9">
        <v>0.014953703703703705</v>
      </c>
      <c r="E32" s="1"/>
    </row>
    <row r="33" spans="3:5" ht="15">
      <c r="C33" s="8">
        <v>2</v>
      </c>
      <c r="D33" s="9">
        <v>0.014108796296296295</v>
      </c>
      <c r="E33" s="1"/>
    </row>
    <row r="34" spans="3:5" ht="15">
      <c r="C34" s="8">
        <v>3</v>
      </c>
      <c r="D34" s="9">
        <v>0.015092592592592593</v>
      </c>
      <c r="E34" s="1"/>
    </row>
    <row r="35" spans="1:5" ht="15">
      <c r="A35" s="103" t="s">
        <v>75</v>
      </c>
      <c r="B35" s="104" t="s">
        <v>22</v>
      </c>
      <c r="C35" s="8">
        <v>1</v>
      </c>
      <c r="D35" s="9">
        <v>0.014710648148148148</v>
      </c>
      <c r="E35" s="3"/>
    </row>
    <row r="36" spans="3:5" ht="15">
      <c r="C36" s="8">
        <v>2</v>
      </c>
      <c r="D36" s="9">
        <v>0.013668981481481482</v>
      </c>
      <c r="E36" s="3"/>
    </row>
    <row r="37" spans="3:5" ht="15">
      <c r="C37" s="8">
        <v>3</v>
      </c>
      <c r="D37" s="9">
        <v>0.01462962962962963</v>
      </c>
      <c r="E37" s="3"/>
    </row>
    <row r="38" spans="1:5" ht="15">
      <c r="A38" s="103" t="s">
        <v>76</v>
      </c>
      <c r="B38" s="104" t="s">
        <v>39</v>
      </c>
      <c r="C38" s="8">
        <v>1</v>
      </c>
      <c r="D38" s="9">
        <v>0.032164351851851854</v>
      </c>
      <c r="E38" s="1"/>
    </row>
    <row r="39" spans="3:5" ht="15">
      <c r="C39" s="8">
        <v>2</v>
      </c>
      <c r="D39" s="9">
        <v>0.016377314814814813</v>
      </c>
      <c r="E39" s="1"/>
    </row>
    <row r="40" spans="1:10" ht="15">
      <c r="A40" s="240" t="s">
        <v>79</v>
      </c>
      <c r="B40" s="241" t="s">
        <v>80</v>
      </c>
      <c r="C40" s="242">
        <v>1</v>
      </c>
      <c r="D40" s="243">
        <v>0.014513888888888889</v>
      </c>
      <c r="E40" s="3"/>
      <c r="J40" s="1"/>
    </row>
    <row r="41" spans="1:10" ht="15">
      <c r="A41" s="240"/>
      <c r="B41" s="241"/>
      <c r="C41" s="242">
        <v>2</v>
      </c>
      <c r="D41" s="243">
        <v>0.013680555555555555</v>
      </c>
      <c r="E41" s="3"/>
      <c r="J41" s="1"/>
    </row>
    <row r="42" spans="1:10" ht="15">
      <c r="A42" s="240"/>
      <c r="B42" s="241"/>
      <c r="C42" s="242">
        <v>3</v>
      </c>
      <c r="D42" s="243">
        <v>0.014513888888888889</v>
      </c>
      <c r="E42" s="3"/>
      <c r="J42" s="1"/>
    </row>
    <row r="43" spans="1:9" ht="15">
      <c r="A43" s="151" t="s">
        <v>81</v>
      </c>
      <c r="B43" s="152" t="s">
        <v>9</v>
      </c>
      <c r="C43" s="132">
        <v>1</v>
      </c>
      <c r="D43" s="133">
        <v>0.018958333333333334</v>
      </c>
      <c r="E43" s="1"/>
      <c r="I43" s="1"/>
    </row>
    <row r="44" spans="1:9" ht="15">
      <c r="A44" s="151"/>
      <c r="B44" s="152"/>
      <c r="C44" s="132">
        <v>2</v>
      </c>
      <c r="D44" s="133">
        <v>0.018483796296296297</v>
      </c>
      <c r="E44" s="1"/>
      <c r="I44" s="1"/>
    </row>
    <row r="45" spans="1:9" ht="15">
      <c r="A45" s="151"/>
      <c r="B45" s="152"/>
      <c r="C45" s="132">
        <v>3</v>
      </c>
      <c r="D45" s="133">
        <v>0.018425925925925925</v>
      </c>
      <c r="E45" s="1"/>
      <c r="I45" s="1"/>
    </row>
    <row r="46" spans="1:16" ht="15">
      <c r="A46" s="153" t="s">
        <v>84</v>
      </c>
      <c r="B46" s="154" t="s">
        <v>83</v>
      </c>
      <c r="C46" s="134">
        <v>1</v>
      </c>
      <c r="D46" s="135">
        <v>0.014386574074074072</v>
      </c>
      <c r="E46" s="3"/>
      <c r="P46" s="1"/>
    </row>
    <row r="47" spans="1:16" ht="15">
      <c r="A47" s="153"/>
      <c r="B47" s="154"/>
      <c r="C47" s="134">
        <v>2</v>
      </c>
      <c r="D47" s="135">
        <v>0.013344907407407408</v>
      </c>
      <c r="E47" s="3"/>
      <c r="P47" s="1"/>
    </row>
    <row r="48" spans="1:16" ht="15">
      <c r="A48" s="153"/>
      <c r="B48" s="154"/>
      <c r="C48" s="134">
        <v>3</v>
      </c>
      <c r="D48" s="135">
        <v>0.0140625</v>
      </c>
      <c r="E48" s="3"/>
      <c r="P48" s="1"/>
    </row>
    <row r="49" spans="1:5" ht="15">
      <c r="A49" s="295" t="s">
        <v>85</v>
      </c>
      <c r="B49" s="296" t="s">
        <v>9</v>
      </c>
      <c r="C49" s="297">
        <v>1</v>
      </c>
      <c r="D49" s="298">
        <v>0.014444444444444446</v>
      </c>
      <c r="E49" s="1"/>
    </row>
    <row r="50" spans="1:5" ht="15">
      <c r="A50" s="295"/>
      <c r="B50" s="296"/>
      <c r="C50" s="297">
        <v>2</v>
      </c>
      <c r="D50" s="298">
        <v>0.01329861111111111</v>
      </c>
      <c r="E50" s="1"/>
    </row>
    <row r="51" spans="1:5" ht="15">
      <c r="A51" s="295"/>
      <c r="B51" s="296"/>
      <c r="C51" s="297">
        <v>3</v>
      </c>
      <c r="D51" s="298">
        <v>0.014328703703703703</v>
      </c>
      <c r="E51" s="1"/>
    </row>
    <row r="52" spans="1:21" ht="15">
      <c r="A52" s="179" t="s">
        <v>86</v>
      </c>
      <c r="B52" s="174" t="s">
        <v>9</v>
      </c>
      <c r="C52" s="175">
        <v>1</v>
      </c>
      <c r="D52" s="176">
        <v>0.036597222222222225</v>
      </c>
      <c r="E52" s="1"/>
      <c r="U52" s="1"/>
    </row>
    <row r="53" spans="1:21" ht="15">
      <c r="A53" s="179"/>
      <c r="B53" s="174"/>
      <c r="C53" s="175">
        <v>2</v>
      </c>
      <c r="D53" s="176">
        <v>0.04355324074074074</v>
      </c>
      <c r="E53" s="1"/>
      <c r="U53" s="1"/>
    </row>
    <row r="54" spans="1:21" ht="15">
      <c r="A54" s="103" t="s">
        <v>87</v>
      </c>
      <c r="B54" s="104" t="s">
        <v>9</v>
      </c>
      <c r="C54" s="8">
        <v>1</v>
      </c>
      <c r="D54" s="9">
        <v>0.015127314814814816</v>
      </c>
      <c r="E54" s="1"/>
      <c r="U54" s="3"/>
    </row>
    <row r="55" spans="3:21" ht="15">
      <c r="C55" s="8">
        <v>2</v>
      </c>
      <c r="D55" s="9">
        <v>0.014074074074074074</v>
      </c>
      <c r="E55" s="1"/>
      <c r="U55" s="3"/>
    </row>
    <row r="56" spans="3:21" ht="15">
      <c r="C56" s="8">
        <v>3</v>
      </c>
      <c r="D56" s="9">
        <v>0.014976851851851852</v>
      </c>
      <c r="E56" s="1"/>
      <c r="U56" s="3"/>
    </row>
    <row r="57" spans="1:21" ht="15">
      <c r="A57" s="103" t="s">
        <v>88</v>
      </c>
      <c r="B57" s="104" t="s">
        <v>8</v>
      </c>
      <c r="C57" s="8">
        <v>1</v>
      </c>
      <c r="D57" s="9">
        <v>0.01596064814814815</v>
      </c>
      <c r="E57" s="1"/>
      <c r="P57" s="1"/>
      <c r="U57" s="1"/>
    </row>
    <row r="58" spans="3:21" ht="15">
      <c r="C58" s="8">
        <v>2</v>
      </c>
      <c r="D58" s="9">
        <v>0.014918981481481483</v>
      </c>
      <c r="E58" s="1"/>
      <c r="P58" s="1"/>
      <c r="U58" s="1"/>
    </row>
    <row r="59" spans="3:21" ht="15">
      <c r="C59" s="8">
        <v>3</v>
      </c>
      <c r="D59" s="9">
        <v>0.01596064814814815</v>
      </c>
      <c r="E59" s="1"/>
      <c r="P59" s="1"/>
      <c r="U59" s="1"/>
    </row>
    <row r="60" spans="1:21" ht="15">
      <c r="A60" s="310" t="s">
        <v>89</v>
      </c>
      <c r="B60" s="253" t="s">
        <v>9</v>
      </c>
      <c r="C60" s="254">
        <v>1</v>
      </c>
      <c r="D60" s="255">
        <v>0.014988425925925926</v>
      </c>
      <c r="E60" s="1"/>
      <c r="U60" s="1"/>
    </row>
    <row r="61" spans="1:21" ht="15">
      <c r="A61" s="252"/>
      <c r="B61" s="253"/>
      <c r="C61" s="254">
        <v>2</v>
      </c>
      <c r="D61" s="255">
        <v>0.013935185185185184</v>
      </c>
      <c r="E61" s="1"/>
      <c r="U61" s="1"/>
    </row>
    <row r="62" spans="1:21" ht="15">
      <c r="A62" s="252"/>
      <c r="B62" s="253"/>
      <c r="C62" s="254">
        <v>3</v>
      </c>
      <c r="D62" s="255">
        <v>0.014976851851851852</v>
      </c>
      <c r="E62" s="1"/>
      <c r="U62" s="1"/>
    </row>
    <row r="63" spans="1:21" ht="15">
      <c r="A63" s="103" t="s">
        <v>91</v>
      </c>
      <c r="B63" s="104" t="s">
        <v>9</v>
      </c>
      <c r="C63" s="8">
        <v>1</v>
      </c>
      <c r="D63" s="9">
        <v>0.030520833333333334</v>
      </c>
      <c r="E63" s="3"/>
      <c r="F63" s="3"/>
      <c r="U63" s="1"/>
    </row>
    <row r="64" spans="3:21" ht="15">
      <c r="C64" s="8">
        <v>2</v>
      </c>
      <c r="D64" s="9">
        <v>0.020497685185185185</v>
      </c>
      <c r="E64" s="3"/>
      <c r="F64" s="3"/>
      <c r="U64" s="1"/>
    </row>
    <row r="65" spans="3:21" ht="15">
      <c r="C65" s="8">
        <v>8</v>
      </c>
      <c r="D65" s="9">
        <v>0.02071759259259259</v>
      </c>
      <c r="E65" s="3"/>
      <c r="F65" s="3"/>
      <c r="U65" s="1"/>
    </row>
    <row r="66" spans="1:21" ht="15">
      <c r="A66" s="103" t="s">
        <v>92</v>
      </c>
      <c r="B66" s="104" t="s">
        <v>39</v>
      </c>
      <c r="C66" s="8">
        <v>1</v>
      </c>
      <c r="D66" s="9">
        <v>0.01556712962962963</v>
      </c>
      <c r="E66" s="3"/>
      <c r="R66" s="1"/>
      <c r="U66" s="1"/>
    </row>
    <row r="67" spans="3:21" ht="15">
      <c r="C67" s="8">
        <v>2</v>
      </c>
      <c r="D67" s="9">
        <v>0.014363425925925925</v>
      </c>
      <c r="E67" s="3"/>
      <c r="R67" s="1"/>
      <c r="U67" s="1"/>
    </row>
    <row r="68" spans="3:21" ht="15">
      <c r="C68" s="8">
        <v>3</v>
      </c>
      <c r="D68" s="9">
        <v>0.015405092592592593</v>
      </c>
      <c r="E68" s="3"/>
      <c r="R68" s="1"/>
      <c r="U68" s="1"/>
    </row>
    <row r="69" spans="1:21" ht="15">
      <c r="A69" s="188" t="s">
        <v>93</v>
      </c>
      <c r="B69" s="189" t="s">
        <v>9</v>
      </c>
      <c r="C69" s="190">
        <v>1</v>
      </c>
      <c r="D69" s="191">
        <v>0.016122685185185184</v>
      </c>
      <c r="E69" s="3"/>
      <c r="U69" s="1"/>
    </row>
    <row r="70" spans="1:21" ht="15">
      <c r="A70" s="188"/>
      <c r="B70" s="189"/>
      <c r="C70" s="190">
        <v>2</v>
      </c>
      <c r="D70" s="191">
        <v>0.01613425925925926</v>
      </c>
      <c r="E70" s="3"/>
      <c r="U70" s="1"/>
    </row>
    <row r="71" spans="1:21" ht="15">
      <c r="A71" s="188"/>
      <c r="B71" s="189"/>
      <c r="C71" s="190">
        <v>3</v>
      </c>
      <c r="D71" s="191">
        <v>0.01613425925925926</v>
      </c>
      <c r="E71" s="3"/>
      <c r="U71" s="1"/>
    </row>
    <row r="72" spans="1:21" ht="15">
      <c r="A72" s="188"/>
      <c r="B72" s="189"/>
      <c r="C72" s="190">
        <v>4</v>
      </c>
      <c r="D72" s="191">
        <v>0.017847222222222223</v>
      </c>
      <c r="E72" s="3"/>
      <c r="U72" s="1"/>
    </row>
    <row r="73" spans="3:21" ht="15">
      <c r="C73" s="8">
        <v>5</v>
      </c>
      <c r="D73" s="9">
        <v>0.01625</v>
      </c>
      <c r="E73" s="3"/>
      <c r="U73" s="1"/>
    </row>
    <row r="74" spans="3:21" ht="15">
      <c r="C74" s="8">
        <v>6</v>
      </c>
      <c r="D74" s="9">
        <v>0.01625</v>
      </c>
      <c r="E74" s="3"/>
      <c r="U74" s="1"/>
    </row>
    <row r="75" spans="3:21" ht="15">
      <c r="C75" s="8">
        <v>7</v>
      </c>
      <c r="D75" s="9">
        <v>0.01798611111111111</v>
      </c>
      <c r="E75" s="3"/>
      <c r="U75" s="1"/>
    </row>
    <row r="76" spans="1:6" ht="15">
      <c r="A76" s="103" t="s">
        <v>95</v>
      </c>
      <c r="B76" s="104" t="s">
        <v>96</v>
      </c>
      <c r="C76" s="8" t="s">
        <v>158</v>
      </c>
      <c r="D76" s="9">
        <v>0.0678587962962963</v>
      </c>
      <c r="E76" s="3"/>
      <c r="F76" s="3"/>
    </row>
    <row r="77" spans="1:10" ht="15">
      <c r="A77" s="103" t="s">
        <v>97</v>
      </c>
      <c r="B77" s="104" t="s">
        <v>98</v>
      </c>
      <c r="C77" s="8">
        <v>1</v>
      </c>
      <c r="D77" s="9">
        <v>0.015277777777777777</v>
      </c>
      <c r="E77" s="3"/>
      <c r="F77" s="3"/>
      <c r="J77" s="1"/>
    </row>
    <row r="78" spans="3:10" ht="15">
      <c r="C78" s="8">
        <v>2</v>
      </c>
      <c r="D78" s="9">
        <v>0.01423611111111111</v>
      </c>
      <c r="E78" s="3"/>
      <c r="F78" s="3"/>
      <c r="J78" s="1"/>
    </row>
    <row r="79" spans="3:10" ht="15">
      <c r="C79" s="8">
        <v>3</v>
      </c>
      <c r="D79" s="9">
        <v>0.014976851851851852</v>
      </c>
      <c r="E79" s="3"/>
      <c r="F79" s="3"/>
      <c r="J79" s="1"/>
    </row>
    <row r="80" spans="1:7" ht="15">
      <c r="A80" s="322" t="s">
        <v>99</v>
      </c>
      <c r="B80" s="323" t="s">
        <v>27</v>
      </c>
      <c r="C80" s="324">
        <v>1</v>
      </c>
      <c r="D80" s="325">
        <v>0.014965277777777779</v>
      </c>
      <c r="E80" s="3"/>
      <c r="F80" s="3"/>
      <c r="G80" s="1"/>
    </row>
    <row r="81" spans="1:7" ht="15">
      <c r="A81" s="322"/>
      <c r="B81" s="323"/>
      <c r="C81" s="324">
        <v>2</v>
      </c>
      <c r="D81" s="325">
        <v>0.013935185185185184</v>
      </c>
      <c r="E81" s="3"/>
      <c r="F81" s="3"/>
      <c r="G81" s="1"/>
    </row>
    <row r="82" spans="1:7" ht="15">
      <c r="A82" s="322"/>
      <c r="B82" s="323"/>
      <c r="C82" s="324">
        <v>3</v>
      </c>
      <c r="D82" s="325">
        <v>0.013935185185185184</v>
      </c>
      <c r="E82" s="3"/>
      <c r="F82" s="3"/>
      <c r="G82" s="1"/>
    </row>
    <row r="83" spans="1:7" ht="15">
      <c r="A83" s="322"/>
      <c r="B83" s="323"/>
      <c r="C83" s="324">
        <v>4</v>
      </c>
      <c r="D83" s="325">
        <v>0.015150462962962963</v>
      </c>
      <c r="E83" s="3"/>
      <c r="F83" s="3"/>
      <c r="G83" s="1"/>
    </row>
    <row r="84" spans="1:15" ht="15">
      <c r="A84" s="359" t="s">
        <v>100</v>
      </c>
      <c r="B84" s="348" t="s">
        <v>98</v>
      </c>
      <c r="C84" s="349">
        <v>1</v>
      </c>
      <c r="D84" s="350">
        <v>0.014305555555555557</v>
      </c>
      <c r="E84" s="3"/>
      <c r="F84" s="3"/>
      <c r="G84" s="1"/>
      <c r="O84" s="1"/>
    </row>
    <row r="85" spans="1:15" ht="15">
      <c r="A85" s="359"/>
      <c r="B85" s="348"/>
      <c r="C85" s="349">
        <v>2</v>
      </c>
      <c r="D85" s="350">
        <v>0.013252314814814814</v>
      </c>
      <c r="E85" s="3"/>
      <c r="F85" s="3"/>
      <c r="G85" s="1"/>
      <c r="O85" s="1"/>
    </row>
    <row r="86" spans="1:15" ht="15">
      <c r="A86" s="359"/>
      <c r="B86" s="348"/>
      <c r="C86" s="349">
        <v>3</v>
      </c>
      <c r="D86" s="350">
        <v>0.013935185185185184</v>
      </c>
      <c r="E86" s="3"/>
      <c r="F86" s="3"/>
      <c r="G86" s="1"/>
      <c r="O86" s="1"/>
    </row>
    <row r="87" spans="1:7" ht="15">
      <c r="A87" s="103" t="s">
        <v>101</v>
      </c>
      <c r="B87" s="104" t="s">
        <v>9</v>
      </c>
      <c r="C87" s="8">
        <v>1</v>
      </c>
      <c r="D87" s="9">
        <v>0.015833333333333335</v>
      </c>
      <c r="E87" s="3"/>
      <c r="F87" s="3"/>
      <c r="G87" s="1"/>
    </row>
    <row r="88" spans="3:7" ht="15">
      <c r="C88" s="8">
        <v>2</v>
      </c>
      <c r="D88" s="9">
        <v>0.014594907407407405</v>
      </c>
      <c r="E88" s="3"/>
      <c r="F88" s="3"/>
      <c r="G88" s="1"/>
    </row>
    <row r="89" spans="3:7" ht="15">
      <c r="C89" s="8">
        <v>3</v>
      </c>
      <c r="D89" s="9">
        <v>0.01619212962962963</v>
      </c>
      <c r="E89" s="3"/>
      <c r="F89" s="3"/>
      <c r="G89" s="1"/>
    </row>
    <row r="90" spans="1:17" ht="15">
      <c r="A90" s="151" t="s">
        <v>102</v>
      </c>
      <c r="B90" s="152" t="s">
        <v>9</v>
      </c>
      <c r="C90" s="132">
        <v>1</v>
      </c>
      <c r="D90" s="133">
        <v>0.01528935185185185</v>
      </c>
      <c r="E90" s="3"/>
      <c r="F90" s="3"/>
      <c r="G90" s="1"/>
      <c r="Q90" s="1"/>
    </row>
    <row r="91" spans="1:17" ht="15">
      <c r="A91" s="151"/>
      <c r="B91" s="152"/>
      <c r="C91" s="132">
        <v>2</v>
      </c>
      <c r="D91" s="133">
        <v>0.014409722222222221</v>
      </c>
      <c r="E91" s="3"/>
      <c r="F91" s="3"/>
      <c r="G91" s="1"/>
      <c r="Q91" s="1"/>
    </row>
    <row r="92" spans="1:17" ht="15">
      <c r="A92" s="151"/>
      <c r="B92" s="152"/>
      <c r="C92" s="132">
        <v>3</v>
      </c>
      <c r="D92" s="133">
        <v>0.015486111111111112</v>
      </c>
      <c r="E92" s="3"/>
      <c r="F92" s="3"/>
      <c r="G92" s="1"/>
      <c r="Q92" s="1"/>
    </row>
    <row r="93" spans="1:7" ht="15">
      <c r="A93" s="158" t="s">
        <v>103</v>
      </c>
      <c r="B93" s="159" t="s">
        <v>9</v>
      </c>
      <c r="C93" s="43">
        <v>1</v>
      </c>
      <c r="D93" s="44">
        <v>0.015509259259259257</v>
      </c>
      <c r="E93" s="3"/>
      <c r="F93" s="3"/>
      <c r="G93" s="1"/>
    </row>
    <row r="94" spans="1:7" ht="15">
      <c r="A94" s="158"/>
      <c r="B94" s="159"/>
      <c r="C94" s="43">
        <v>2</v>
      </c>
      <c r="D94" s="44">
        <v>0.014432870370370372</v>
      </c>
      <c r="E94" s="3"/>
      <c r="F94" s="3"/>
      <c r="G94" s="1"/>
    </row>
    <row r="95" spans="1:7" ht="15">
      <c r="A95" s="158"/>
      <c r="B95" s="159"/>
      <c r="C95" s="43">
        <v>3</v>
      </c>
      <c r="D95" s="44">
        <v>0.015486111111111112</v>
      </c>
      <c r="E95" s="3"/>
      <c r="F95" s="3"/>
      <c r="G95" s="1"/>
    </row>
    <row r="96" spans="1:7" ht="15">
      <c r="A96" s="312" t="s">
        <v>104</v>
      </c>
      <c r="B96" s="313" t="s">
        <v>37</v>
      </c>
      <c r="C96" s="314">
        <v>1</v>
      </c>
      <c r="D96" s="315">
        <v>0.01</v>
      </c>
      <c r="E96" s="3"/>
      <c r="F96" s="3"/>
      <c r="G96" s="3"/>
    </row>
    <row r="97" spans="1:7" ht="15">
      <c r="A97" s="312"/>
      <c r="B97" s="313"/>
      <c r="C97" s="314">
        <v>2</v>
      </c>
      <c r="D97" s="315">
        <v>0.01</v>
      </c>
      <c r="E97" s="3"/>
      <c r="F97" s="3"/>
      <c r="G97" s="3"/>
    </row>
    <row r="98" spans="1:7" ht="15">
      <c r="A98" s="312"/>
      <c r="B98" s="313"/>
      <c r="C98" s="314">
        <v>3</v>
      </c>
      <c r="D98" s="315">
        <v>0.01</v>
      </c>
      <c r="E98" s="3"/>
      <c r="F98" s="3"/>
      <c r="G98" s="3"/>
    </row>
    <row r="99" spans="1:7" ht="15">
      <c r="A99" s="312"/>
      <c r="B99" s="313"/>
      <c r="C99" s="314">
        <v>4</v>
      </c>
      <c r="D99" s="315">
        <v>0.01</v>
      </c>
      <c r="E99" s="3"/>
      <c r="F99" s="3"/>
      <c r="G99" s="3"/>
    </row>
    <row r="100" spans="3:7" ht="15">
      <c r="C100" s="8">
        <v>5</v>
      </c>
      <c r="D100" s="9">
        <v>0.01</v>
      </c>
      <c r="E100" s="3"/>
      <c r="F100" s="3"/>
      <c r="G100" s="3"/>
    </row>
    <row r="101" spans="3:7" ht="15">
      <c r="C101" s="8">
        <v>6</v>
      </c>
      <c r="D101" s="9">
        <v>0.01</v>
      </c>
      <c r="E101" s="3"/>
      <c r="F101" s="3"/>
      <c r="G101" s="3"/>
    </row>
    <row r="102" spans="1:18" ht="15">
      <c r="A102" s="196" t="s">
        <v>105</v>
      </c>
      <c r="B102" s="171" t="s">
        <v>9</v>
      </c>
      <c r="C102" s="144">
        <v>1</v>
      </c>
      <c r="D102" s="145">
        <v>0.01650462962962963</v>
      </c>
      <c r="E102" s="3"/>
      <c r="F102" s="3"/>
      <c r="G102" s="3"/>
      <c r="R102" s="1"/>
    </row>
    <row r="103" spans="1:18" ht="15">
      <c r="A103" s="196"/>
      <c r="B103" s="171"/>
      <c r="C103" s="144">
        <v>2</v>
      </c>
      <c r="D103" s="145">
        <v>0.01650462962962963</v>
      </c>
      <c r="E103" s="3"/>
      <c r="F103" s="3"/>
      <c r="G103" s="3"/>
      <c r="R103" s="1"/>
    </row>
    <row r="104" spans="1:18" ht="15">
      <c r="A104" s="196"/>
      <c r="B104" s="171"/>
      <c r="C104" s="144">
        <v>3</v>
      </c>
      <c r="D104" s="145">
        <v>0.016516203703703703</v>
      </c>
      <c r="E104" s="3"/>
      <c r="F104" s="3"/>
      <c r="G104" s="3"/>
      <c r="R104" s="1"/>
    </row>
    <row r="105" spans="1:9" ht="15">
      <c r="A105" s="155" t="s">
        <v>107</v>
      </c>
      <c r="B105" s="152" t="s">
        <v>9</v>
      </c>
      <c r="C105" s="132" t="s">
        <v>158</v>
      </c>
      <c r="D105" s="133">
        <v>0.05700231481481482</v>
      </c>
      <c r="E105" s="3"/>
      <c r="F105" s="3"/>
      <c r="G105" s="3"/>
      <c r="I105" s="1"/>
    </row>
    <row r="106" spans="1:17" ht="15">
      <c r="A106" s="265" t="s">
        <v>108</v>
      </c>
      <c r="B106" s="266" t="s">
        <v>9</v>
      </c>
      <c r="C106" s="267">
        <v>1</v>
      </c>
      <c r="D106" s="268">
        <v>0.015381944444444443</v>
      </c>
      <c r="E106" s="3"/>
      <c r="F106" s="3"/>
      <c r="G106" s="3"/>
      <c r="Q106" s="1"/>
    </row>
    <row r="107" spans="1:17" ht="15">
      <c r="A107" s="265"/>
      <c r="B107" s="266"/>
      <c r="C107" s="267">
        <v>2</v>
      </c>
      <c r="D107" s="268">
        <v>0.014351851851851852</v>
      </c>
      <c r="E107" s="3"/>
      <c r="F107" s="3"/>
      <c r="G107" s="3"/>
      <c r="Q107" s="1"/>
    </row>
    <row r="108" spans="1:17" ht="15">
      <c r="A108" s="265"/>
      <c r="B108" s="266"/>
      <c r="C108" s="267">
        <v>3</v>
      </c>
      <c r="D108" s="268">
        <v>0.015381944444444443</v>
      </c>
      <c r="E108" s="3"/>
      <c r="F108" s="3"/>
      <c r="G108" s="3"/>
      <c r="Q108" s="1"/>
    </row>
    <row r="109" spans="1:8" ht="15">
      <c r="A109" s="156" t="s">
        <v>109</v>
      </c>
      <c r="B109" s="157" t="s">
        <v>39</v>
      </c>
      <c r="C109" s="136">
        <v>1</v>
      </c>
      <c r="D109" s="137">
        <v>0.0634375</v>
      </c>
      <c r="E109" s="3"/>
      <c r="F109" s="3"/>
      <c r="G109" s="3"/>
      <c r="H109" s="1"/>
    </row>
    <row r="110" spans="1:16" ht="15">
      <c r="A110" s="240" t="s">
        <v>110</v>
      </c>
      <c r="B110" s="241" t="s">
        <v>9</v>
      </c>
      <c r="C110" s="242">
        <v>1</v>
      </c>
      <c r="D110" s="243">
        <v>0.015405092592592593</v>
      </c>
      <c r="E110" s="3"/>
      <c r="F110" s="3"/>
      <c r="G110" s="3"/>
      <c r="P110" s="1"/>
    </row>
    <row r="111" spans="1:16" ht="15">
      <c r="A111" s="240"/>
      <c r="B111" s="241"/>
      <c r="C111" s="242">
        <v>2</v>
      </c>
      <c r="D111" s="243">
        <v>0.014548611111111111</v>
      </c>
      <c r="E111" s="3"/>
      <c r="F111" s="3"/>
      <c r="G111" s="3"/>
      <c r="P111" s="1"/>
    </row>
    <row r="112" spans="1:16" ht="15">
      <c r="A112" s="240"/>
      <c r="B112" s="241"/>
      <c r="C112" s="242">
        <v>3</v>
      </c>
      <c r="D112" s="243">
        <v>0.01564814814814815</v>
      </c>
      <c r="E112" s="3"/>
      <c r="F112" s="3"/>
      <c r="G112" s="3"/>
      <c r="P112" s="1"/>
    </row>
    <row r="113" spans="1:7" ht="15">
      <c r="A113" s="103" t="s">
        <v>111</v>
      </c>
      <c r="B113" s="104" t="s">
        <v>9</v>
      </c>
      <c r="C113" s="8">
        <v>20</v>
      </c>
      <c r="D113" s="9">
        <v>0.01568287037037037</v>
      </c>
      <c r="E113" s="3"/>
      <c r="F113" s="3"/>
      <c r="G113" s="3"/>
    </row>
    <row r="114" spans="3:7" ht="15">
      <c r="C114" s="8">
        <v>21</v>
      </c>
      <c r="D114" s="9">
        <v>0.01462962962962963</v>
      </c>
      <c r="E114" s="3"/>
      <c r="F114" s="3"/>
      <c r="G114" s="3"/>
    </row>
    <row r="115" spans="3:7" ht="15">
      <c r="C115" s="8">
        <v>22</v>
      </c>
      <c r="D115" s="9">
        <v>0.015324074074074073</v>
      </c>
      <c r="E115" s="3"/>
      <c r="F115" s="3"/>
      <c r="G115" s="3"/>
    </row>
    <row r="116" spans="1:7" ht="15">
      <c r="A116" s="158" t="s">
        <v>112</v>
      </c>
      <c r="B116" s="159" t="s">
        <v>9</v>
      </c>
      <c r="C116" s="43">
        <v>1</v>
      </c>
      <c r="D116" s="44">
        <v>0.015659722222222224</v>
      </c>
      <c r="E116" s="3"/>
      <c r="F116" s="3"/>
      <c r="G116" s="3"/>
    </row>
    <row r="117" spans="1:7" ht="15">
      <c r="A117" s="158"/>
      <c r="B117" s="159"/>
      <c r="C117" s="43">
        <v>2</v>
      </c>
      <c r="D117" s="44">
        <v>0.015150462962962963</v>
      </c>
      <c r="E117" s="3"/>
      <c r="F117" s="3"/>
      <c r="G117" s="3"/>
    </row>
    <row r="118" spans="1:7" ht="15">
      <c r="A118" s="158"/>
      <c r="B118" s="159"/>
      <c r="C118" s="43">
        <v>3</v>
      </c>
      <c r="D118" s="44">
        <v>0.015208333333333332</v>
      </c>
      <c r="E118" s="3"/>
      <c r="F118" s="3"/>
      <c r="G118" s="3"/>
    </row>
    <row r="119" spans="1:10" ht="15">
      <c r="A119" s="229" t="s">
        <v>113</v>
      </c>
      <c r="B119" s="230" t="s">
        <v>9</v>
      </c>
      <c r="C119" s="231">
        <v>1</v>
      </c>
      <c r="D119" s="232">
        <v>0.014976851851851852</v>
      </c>
      <c r="E119" s="3"/>
      <c r="F119" s="3"/>
      <c r="G119" s="3"/>
      <c r="J119" s="1"/>
    </row>
    <row r="120" spans="1:10" ht="15">
      <c r="A120" s="229"/>
      <c r="B120" s="230"/>
      <c r="C120" s="231">
        <v>2</v>
      </c>
      <c r="D120" s="232">
        <v>0.013900462962962962</v>
      </c>
      <c r="E120" s="3"/>
      <c r="F120" s="3"/>
      <c r="G120" s="3"/>
      <c r="J120" s="1"/>
    </row>
    <row r="121" spans="1:10" ht="15">
      <c r="A121" s="229"/>
      <c r="B121" s="230"/>
      <c r="C121" s="231">
        <v>3</v>
      </c>
      <c r="D121" s="232">
        <v>0.015243055555555557</v>
      </c>
      <c r="E121" s="3"/>
      <c r="F121" s="3"/>
      <c r="G121" s="3"/>
      <c r="J121" s="1"/>
    </row>
    <row r="122" spans="1:7" ht="15">
      <c r="A122" s="455" t="s">
        <v>115</v>
      </c>
      <c r="B122" s="456" t="s">
        <v>27</v>
      </c>
      <c r="C122" s="457">
        <v>1</v>
      </c>
      <c r="D122" s="458">
        <v>0.026296296296296293</v>
      </c>
      <c r="E122" s="3"/>
      <c r="F122" s="3"/>
      <c r="G122" s="3"/>
    </row>
    <row r="123" spans="1:7" ht="15">
      <c r="A123" s="455"/>
      <c r="B123" s="456"/>
      <c r="C123" s="457">
        <v>2</v>
      </c>
      <c r="D123" s="458">
        <v>0.025381944444444443</v>
      </c>
      <c r="E123" s="3"/>
      <c r="F123" s="3"/>
      <c r="G123" s="3"/>
    </row>
    <row r="124" spans="3:7" ht="15">
      <c r="C124" s="8">
        <v>3</v>
      </c>
      <c r="D124" s="9">
        <v>0.025439814814814814</v>
      </c>
      <c r="E124" s="3"/>
      <c r="F124" s="3"/>
      <c r="G124" s="3"/>
    </row>
    <row r="125" spans="1:18" ht="15">
      <c r="A125" s="322" t="s">
        <v>114</v>
      </c>
      <c r="B125" s="323" t="s">
        <v>37</v>
      </c>
      <c r="C125" s="324">
        <v>1</v>
      </c>
      <c r="D125" s="325">
        <v>0.014930555555555556</v>
      </c>
      <c r="E125" s="3"/>
      <c r="F125" s="3"/>
      <c r="G125" s="3"/>
      <c r="R125" s="1"/>
    </row>
    <row r="126" spans="1:18" ht="15">
      <c r="A126" s="322"/>
      <c r="B126" s="323"/>
      <c r="C126" s="324">
        <v>2</v>
      </c>
      <c r="D126" s="325">
        <v>0.013692129629629629</v>
      </c>
      <c r="E126" s="3"/>
      <c r="F126" s="3"/>
      <c r="G126" s="3"/>
      <c r="R126" s="1"/>
    </row>
    <row r="127" spans="1:18" ht="15">
      <c r="A127" s="322"/>
      <c r="B127" s="323"/>
      <c r="C127" s="324">
        <v>3</v>
      </c>
      <c r="D127" s="325">
        <v>0.014722222222222222</v>
      </c>
      <c r="E127" s="3"/>
      <c r="F127" s="3"/>
      <c r="G127" s="3"/>
      <c r="R127" s="1"/>
    </row>
    <row r="128" spans="1:16" ht="15">
      <c r="A128" s="229" t="s">
        <v>119</v>
      </c>
      <c r="B128" s="230" t="s">
        <v>9</v>
      </c>
      <c r="C128" s="231">
        <v>1</v>
      </c>
      <c r="D128" s="232">
        <v>0.014664351851851852</v>
      </c>
      <c r="E128" s="3"/>
      <c r="F128" s="3"/>
      <c r="G128" s="3"/>
      <c r="P128" s="1"/>
    </row>
    <row r="129" spans="1:16" ht="15">
      <c r="A129" s="229"/>
      <c r="B129" s="230"/>
      <c r="C129" s="231">
        <v>2</v>
      </c>
      <c r="D129" s="232">
        <v>0.014664351851851852</v>
      </c>
      <c r="E129" s="3"/>
      <c r="F129" s="3"/>
      <c r="G129" s="3"/>
      <c r="P129" s="1"/>
    </row>
    <row r="130" spans="1:16" ht="15">
      <c r="A130" s="229"/>
      <c r="B130" s="230"/>
      <c r="C130" s="231">
        <v>3</v>
      </c>
      <c r="D130" s="232">
        <v>0.01587962962962963</v>
      </c>
      <c r="E130" s="3"/>
      <c r="F130" s="3"/>
      <c r="G130" s="3"/>
      <c r="P130" s="1"/>
    </row>
    <row r="131" spans="1:7" ht="15">
      <c r="A131" s="216" t="s">
        <v>116</v>
      </c>
      <c r="B131" s="217" t="s">
        <v>9</v>
      </c>
      <c r="C131" s="218">
        <v>1</v>
      </c>
      <c r="D131" s="219">
        <v>0.015231481481481483</v>
      </c>
      <c r="E131" s="1"/>
      <c r="F131" s="3"/>
      <c r="G131" s="3"/>
    </row>
    <row r="132" spans="1:7" ht="15">
      <c r="A132" s="216"/>
      <c r="B132" s="217"/>
      <c r="C132" s="218">
        <v>2</v>
      </c>
      <c r="D132" s="219">
        <v>0.01400462962962963</v>
      </c>
      <c r="E132" s="1"/>
      <c r="F132" s="3"/>
      <c r="G132" s="3"/>
    </row>
    <row r="133" spans="1:7" ht="15">
      <c r="A133" s="216"/>
      <c r="B133" s="217"/>
      <c r="C133" s="218">
        <v>3</v>
      </c>
      <c r="D133" s="219">
        <v>0.015231481481481483</v>
      </c>
      <c r="E133" s="1"/>
      <c r="F133" s="3"/>
      <c r="G133" s="3"/>
    </row>
    <row r="134" spans="1:20" ht="15">
      <c r="A134" s="160" t="s">
        <v>120</v>
      </c>
      <c r="B134" s="161" t="s">
        <v>154</v>
      </c>
      <c r="C134" s="138">
        <v>1</v>
      </c>
      <c r="D134" s="139">
        <v>0.014398148148148148</v>
      </c>
      <c r="E134" s="3"/>
      <c r="F134" s="3"/>
      <c r="G134" s="3"/>
      <c r="T134" s="1"/>
    </row>
    <row r="135" spans="1:20" ht="15">
      <c r="A135" s="160"/>
      <c r="B135" s="161"/>
      <c r="C135" s="138">
        <v>2</v>
      </c>
      <c r="D135" s="139">
        <v>0.013587962962962963</v>
      </c>
      <c r="E135" s="3"/>
      <c r="F135" s="3"/>
      <c r="G135" s="3"/>
      <c r="T135" s="1"/>
    </row>
    <row r="136" spans="1:20" ht="15">
      <c r="A136" s="160"/>
      <c r="B136" s="161"/>
      <c r="C136" s="138">
        <v>3</v>
      </c>
      <c r="D136" s="139">
        <v>0.014571759259259258</v>
      </c>
      <c r="E136" s="3"/>
      <c r="F136" s="3"/>
      <c r="G136" s="3"/>
      <c r="T136" s="1"/>
    </row>
    <row r="137" spans="1:8" ht="15">
      <c r="A137" s="158" t="s">
        <v>121</v>
      </c>
      <c r="B137" s="159" t="s">
        <v>80</v>
      </c>
      <c r="C137" s="43" t="s">
        <v>158</v>
      </c>
      <c r="D137" s="44">
        <v>0.033553240740740745</v>
      </c>
      <c r="E137" s="3"/>
      <c r="F137" s="3"/>
      <c r="G137" s="3"/>
      <c r="H137" s="1"/>
    </row>
    <row r="138" spans="1:16" ht="15">
      <c r="A138" s="252" t="s">
        <v>123</v>
      </c>
      <c r="B138" s="253" t="s">
        <v>9</v>
      </c>
      <c r="C138" s="254">
        <v>1</v>
      </c>
      <c r="D138" s="255">
        <v>0.015347222222222222</v>
      </c>
      <c r="E138" s="3"/>
      <c r="F138" s="3"/>
      <c r="G138" s="3"/>
      <c r="P138" s="1"/>
    </row>
    <row r="139" spans="1:16" ht="15">
      <c r="A139" s="252"/>
      <c r="B139" s="253"/>
      <c r="C139" s="254">
        <v>2</v>
      </c>
      <c r="D139" s="255">
        <v>0.014293981481481482</v>
      </c>
      <c r="E139" s="3"/>
      <c r="F139" s="3"/>
      <c r="G139" s="3"/>
      <c r="P139" s="1"/>
    </row>
    <row r="140" spans="1:16" ht="15">
      <c r="A140" s="252"/>
      <c r="B140" s="253"/>
      <c r="C140" s="254">
        <v>3</v>
      </c>
      <c r="D140" s="255">
        <v>0.015358796296296296</v>
      </c>
      <c r="E140" s="3"/>
      <c r="F140" s="3"/>
      <c r="G140" s="3"/>
      <c r="P140" s="1"/>
    </row>
    <row r="141" spans="1:7" ht="15">
      <c r="A141" s="103" t="s">
        <v>124</v>
      </c>
      <c r="B141" s="104" t="s">
        <v>22</v>
      </c>
      <c r="C141" s="8">
        <v>1</v>
      </c>
      <c r="D141" s="9">
        <v>0.018032407407407407</v>
      </c>
      <c r="E141" s="1"/>
      <c r="F141" s="3"/>
      <c r="G141" s="3"/>
    </row>
    <row r="142" spans="3:7" ht="15">
      <c r="C142" s="8">
        <v>2</v>
      </c>
      <c r="D142" s="9">
        <v>0.016828703703703703</v>
      </c>
      <c r="E142" s="1"/>
      <c r="F142" s="3"/>
      <c r="G142" s="3"/>
    </row>
    <row r="143" spans="3:7" ht="15">
      <c r="C143" s="8">
        <v>3</v>
      </c>
      <c r="D143" s="9">
        <v>0.016412037037037037</v>
      </c>
      <c r="E143" s="1"/>
      <c r="F143" s="3"/>
      <c r="G143" s="3"/>
    </row>
    <row r="144" spans="3:7" ht="15">
      <c r="C144" s="8">
        <v>4</v>
      </c>
      <c r="D144" s="9">
        <v>0.016793981481481483</v>
      </c>
      <c r="E144" s="1"/>
      <c r="F144" s="3"/>
      <c r="G144" s="3"/>
    </row>
    <row r="145" spans="3:7" ht="15">
      <c r="C145" s="8">
        <v>5</v>
      </c>
      <c r="D145" s="9">
        <v>0.017118055555555556</v>
      </c>
      <c r="E145" s="1"/>
      <c r="F145" s="3"/>
      <c r="G145" s="3"/>
    </row>
    <row r="146" spans="3:7" ht="15">
      <c r="C146" s="8">
        <v>6</v>
      </c>
      <c r="D146" s="9">
        <v>0.018819444444444448</v>
      </c>
      <c r="E146" s="1"/>
      <c r="F146" s="3"/>
      <c r="G146" s="3"/>
    </row>
    <row r="147" spans="1:7" ht="15">
      <c r="A147" s="252" t="s">
        <v>226</v>
      </c>
      <c r="B147" s="253" t="s">
        <v>9</v>
      </c>
      <c r="C147" s="254">
        <v>1</v>
      </c>
      <c r="D147" s="255">
        <v>0.016770833333333332</v>
      </c>
      <c r="E147" s="1"/>
      <c r="F147" s="3"/>
      <c r="G147" s="3"/>
    </row>
    <row r="148" spans="1:7" ht="15">
      <c r="A148" s="252"/>
      <c r="B148" s="253"/>
      <c r="C148" s="254">
        <v>2</v>
      </c>
      <c r="D148" s="255">
        <v>0.016689814814814817</v>
      </c>
      <c r="E148" s="1"/>
      <c r="F148" s="3"/>
      <c r="G148" s="3"/>
    </row>
    <row r="149" spans="1:7" ht="15">
      <c r="A149" s="252"/>
      <c r="B149" s="253"/>
      <c r="C149" s="254">
        <v>3</v>
      </c>
      <c r="D149" s="255">
        <v>0.015636574074074074</v>
      </c>
      <c r="E149" s="1"/>
      <c r="F149" s="3"/>
      <c r="G149" s="3"/>
    </row>
    <row r="150" spans="1:7" ht="15">
      <c r="A150" s="432" t="s">
        <v>248</v>
      </c>
      <c r="B150" s="344" t="s">
        <v>27</v>
      </c>
      <c r="C150" s="345">
        <v>1</v>
      </c>
      <c r="D150" s="346">
        <v>0.021261574074074075</v>
      </c>
      <c r="E150" s="1"/>
      <c r="F150" s="3"/>
      <c r="G150" s="3"/>
    </row>
    <row r="151" spans="1:7" ht="15">
      <c r="A151" s="432" t="s">
        <v>249</v>
      </c>
      <c r="B151" s="344"/>
      <c r="C151" s="345">
        <v>2</v>
      </c>
      <c r="D151" s="346">
        <v>0.02148148148148148</v>
      </c>
      <c r="E151" s="1"/>
      <c r="F151" s="3"/>
      <c r="G151" s="3"/>
    </row>
    <row r="152" spans="1:7" ht="15">
      <c r="A152" s="432"/>
      <c r="B152" s="344"/>
      <c r="C152" s="345">
        <v>3</v>
      </c>
      <c r="D152" s="346">
        <v>0.022222222222222223</v>
      </c>
      <c r="E152" s="1"/>
      <c r="F152" s="3"/>
      <c r="G152" s="3"/>
    </row>
    <row r="153" spans="1:16" ht="15">
      <c r="A153" s="103" t="s">
        <v>126</v>
      </c>
      <c r="B153" s="104" t="s">
        <v>22</v>
      </c>
      <c r="C153" s="8">
        <v>0</v>
      </c>
      <c r="D153" s="9">
        <v>0.0008101851851851852</v>
      </c>
      <c r="E153" s="3"/>
      <c r="F153" s="3"/>
      <c r="G153" s="3"/>
      <c r="P153" s="1"/>
    </row>
    <row r="154" spans="3:7" ht="15">
      <c r="C154" s="8">
        <v>1</v>
      </c>
      <c r="D154" s="9">
        <v>0.01545138888888889</v>
      </c>
      <c r="E154" s="3"/>
      <c r="F154" s="3"/>
      <c r="G154" s="3"/>
    </row>
    <row r="155" spans="3:7" ht="15">
      <c r="C155" s="8">
        <v>2</v>
      </c>
      <c r="D155" s="9">
        <v>0.01545138888888889</v>
      </c>
      <c r="E155" s="3"/>
      <c r="F155" s="3"/>
      <c r="G155" s="1"/>
    </row>
    <row r="156" spans="3:7" ht="15">
      <c r="C156" s="8">
        <v>3</v>
      </c>
      <c r="D156" s="9">
        <v>0.01545138888888889</v>
      </c>
      <c r="E156" s="3"/>
      <c r="F156" s="3"/>
      <c r="G156" s="1"/>
    </row>
    <row r="157" spans="1:7" ht="15">
      <c r="A157" s="285" t="s">
        <v>155</v>
      </c>
      <c r="B157" s="286" t="s">
        <v>9</v>
      </c>
      <c r="C157" s="287">
        <v>1</v>
      </c>
      <c r="D157" s="288">
        <v>0.015972222222222224</v>
      </c>
      <c r="E157" s="3"/>
      <c r="F157" s="3"/>
      <c r="G157" s="1"/>
    </row>
    <row r="158" spans="1:7" ht="15">
      <c r="A158" s="285"/>
      <c r="B158" s="286"/>
      <c r="C158" s="287">
        <v>2</v>
      </c>
      <c r="D158" s="288">
        <v>0.014513888888888889</v>
      </c>
      <c r="E158" s="3"/>
      <c r="F158" s="3"/>
      <c r="G158" s="1"/>
    </row>
    <row r="159" spans="1:7" ht="15">
      <c r="A159" s="285"/>
      <c r="B159" s="286"/>
      <c r="C159" s="287">
        <v>2</v>
      </c>
      <c r="D159" s="288">
        <v>0.015555555555555553</v>
      </c>
      <c r="E159" s="3"/>
      <c r="F159" s="3"/>
      <c r="G159" s="1"/>
    </row>
    <row r="160" spans="1:7" ht="15">
      <c r="A160" s="326" t="s">
        <v>194</v>
      </c>
      <c r="B160" s="323" t="s">
        <v>27</v>
      </c>
      <c r="C160" s="324">
        <v>1</v>
      </c>
      <c r="D160" s="325">
        <v>0.015162037037037036</v>
      </c>
      <c r="E160" s="3"/>
      <c r="F160" s="3"/>
      <c r="G160" s="1"/>
    </row>
    <row r="161" spans="1:7" ht="15">
      <c r="A161" s="326"/>
      <c r="B161" s="323"/>
      <c r="C161" s="324">
        <v>2</v>
      </c>
      <c r="D161" s="325">
        <v>0.01480324074074074</v>
      </c>
      <c r="E161" s="3"/>
      <c r="F161" s="3"/>
      <c r="G161" s="1"/>
    </row>
    <row r="162" spans="1:7" ht="15">
      <c r="A162" s="326"/>
      <c r="B162" s="323"/>
      <c r="C162" s="324">
        <v>3</v>
      </c>
      <c r="D162" s="325">
        <v>0.015150462962962963</v>
      </c>
      <c r="E162" s="3"/>
      <c r="F162" s="3"/>
      <c r="G162" s="1"/>
    </row>
    <row r="163" spans="1:7" ht="15">
      <c r="A163" s="347" t="s">
        <v>193</v>
      </c>
      <c r="B163" s="348" t="s">
        <v>9</v>
      </c>
      <c r="C163" s="349">
        <v>1</v>
      </c>
      <c r="D163" s="350">
        <v>0.019780092592592592</v>
      </c>
      <c r="E163" s="3"/>
      <c r="F163" s="3"/>
      <c r="G163" s="1"/>
    </row>
    <row r="164" spans="1:7" ht="15">
      <c r="A164" s="347"/>
      <c r="B164" s="348"/>
      <c r="C164" s="349">
        <v>2</v>
      </c>
      <c r="D164" s="350">
        <v>0.02111111111111111</v>
      </c>
      <c r="E164" s="3"/>
      <c r="F164" s="3"/>
      <c r="G164" s="1"/>
    </row>
    <row r="165" spans="1:7" ht="15">
      <c r="A165" s="198" t="s">
        <v>192</v>
      </c>
      <c r="B165" s="199" t="s">
        <v>9</v>
      </c>
      <c r="C165" s="200">
        <v>1</v>
      </c>
      <c r="D165" s="201">
        <v>0.015335648148148147</v>
      </c>
      <c r="E165" s="3"/>
      <c r="F165" s="3"/>
      <c r="G165" s="1"/>
    </row>
    <row r="166" spans="1:7" ht="15">
      <c r="A166" s="202"/>
      <c r="B166" s="199"/>
      <c r="C166" s="200">
        <v>2</v>
      </c>
      <c r="D166" s="201">
        <v>0.014282407407407409</v>
      </c>
      <c r="E166" s="3"/>
      <c r="F166" s="3"/>
      <c r="G166" s="1"/>
    </row>
    <row r="167" spans="1:7" ht="15">
      <c r="A167" s="202"/>
      <c r="B167" s="199"/>
      <c r="C167" s="200">
        <v>3</v>
      </c>
      <c r="D167" s="201">
        <v>0.015381944444444443</v>
      </c>
      <c r="E167" s="3"/>
      <c r="F167" s="3"/>
      <c r="G167" s="1"/>
    </row>
    <row r="168" spans="1:7" s="17" customFormat="1" ht="15">
      <c r="A168" s="158" t="s">
        <v>255</v>
      </c>
      <c r="B168" s="159" t="s">
        <v>9</v>
      </c>
      <c r="C168" s="43">
        <v>1</v>
      </c>
      <c r="D168" s="44">
        <v>0.015636574074074074</v>
      </c>
      <c r="E168" s="434"/>
      <c r="F168" s="434"/>
      <c r="G168" s="435"/>
    </row>
    <row r="169" spans="1:7" s="17" customFormat="1" ht="15">
      <c r="A169" s="433"/>
      <c r="B169" s="159"/>
      <c r="C169" s="43">
        <v>2</v>
      </c>
      <c r="D169" s="44">
        <v>0.014583333333333332</v>
      </c>
      <c r="E169" s="434"/>
      <c r="F169" s="434"/>
      <c r="G169" s="435"/>
    </row>
    <row r="170" spans="1:7" s="17" customFormat="1" ht="15">
      <c r="A170" s="433"/>
      <c r="B170" s="159"/>
      <c r="C170" s="43">
        <v>3</v>
      </c>
      <c r="D170" s="44">
        <v>0.015636574074074074</v>
      </c>
      <c r="E170" s="434"/>
      <c r="F170" s="434"/>
      <c r="G170" s="435"/>
    </row>
    <row r="171" spans="1:7" s="17" customFormat="1" ht="15">
      <c r="A171" s="252" t="s">
        <v>256</v>
      </c>
      <c r="B171" s="253" t="s">
        <v>9</v>
      </c>
      <c r="C171" s="254">
        <v>1</v>
      </c>
      <c r="D171" s="255">
        <v>0.014594907407407405</v>
      </c>
      <c r="E171" s="434"/>
      <c r="F171" s="434"/>
      <c r="G171" s="435"/>
    </row>
    <row r="172" spans="1:7" s="17" customFormat="1" ht="15">
      <c r="A172" s="310"/>
      <c r="B172" s="253"/>
      <c r="C172" s="254">
        <v>2</v>
      </c>
      <c r="D172" s="255">
        <v>0.013518518518518518</v>
      </c>
      <c r="E172" s="434"/>
      <c r="F172" s="434"/>
      <c r="G172" s="435"/>
    </row>
    <row r="173" spans="1:7" s="17" customFormat="1" ht="15">
      <c r="A173" s="310"/>
      <c r="B173" s="253"/>
      <c r="C173" s="254">
        <v>3</v>
      </c>
      <c r="D173" s="255">
        <v>0.014571759259259258</v>
      </c>
      <c r="E173" s="434"/>
      <c r="F173" s="434"/>
      <c r="G173" s="435"/>
    </row>
    <row r="174" spans="1:7" s="17" customFormat="1" ht="15">
      <c r="A174" s="147" t="s">
        <v>257</v>
      </c>
      <c r="B174" s="148" t="s">
        <v>9</v>
      </c>
      <c r="C174" s="128">
        <v>1</v>
      </c>
      <c r="D174" s="129">
        <v>0.015196759259259259</v>
      </c>
      <c r="E174" s="434"/>
      <c r="F174" s="434"/>
      <c r="G174" s="435"/>
    </row>
    <row r="175" spans="1:7" s="17" customFormat="1" ht="15">
      <c r="A175" s="169"/>
      <c r="B175" s="148"/>
      <c r="C175" s="128">
        <v>2</v>
      </c>
      <c r="D175" s="129">
        <v>0.015185185185185185</v>
      </c>
      <c r="E175" s="434"/>
      <c r="F175" s="434"/>
      <c r="G175" s="435"/>
    </row>
    <row r="176" spans="1:7" s="17" customFormat="1" ht="15">
      <c r="A176" s="169"/>
      <c r="B176" s="148"/>
      <c r="C176" s="128">
        <v>3</v>
      </c>
      <c r="D176" s="129">
        <v>0.016863425925925928</v>
      </c>
      <c r="E176" s="434"/>
      <c r="F176" s="434"/>
      <c r="G176" s="435"/>
    </row>
    <row r="177" spans="1:7" s="17" customFormat="1" ht="15">
      <c r="A177" s="158" t="s">
        <v>258</v>
      </c>
      <c r="B177" s="159" t="s">
        <v>9</v>
      </c>
      <c r="C177" s="43">
        <v>1</v>
      </c>
      <c r="D177" s="44">
        <v>0.014340277777777776</v>
      </c>
      <c r="E177" s="434"/>
      <c r="F177" s="434"/>
      <c r="G177" s="435"/>
    </row>
    <row r="178" spans="1:7" s="17" customFormat="1" ht="15">
      <c r="A178" s="433"/>
      <c r="B178" s="159"/>
      <c r="C178" s="43">
        <v>2</v>
      </c>
      <c r="D178" s="44">
        <v>0.014328703703703703</v>
      </c>
      <c r="E178" s="434"/>
      <c r="F178" s="434"/>
      <c r="G178" s="435"/>
    </row>
    <row r="179" spans="1:7" s="17" customFormat="1" ht="15">
      <c r="A179" s="433"/>
      <c r="B179" s="159"/>
      <c r="C179" s="43">
        <v>3</v>
      </c>
      <c r="D179" s="44">
        <v>0.01525462962962963</v>
      </c>
      <c r="E179" s="434"/>
      <c r="F179" s="434"/>
      <c r="G179" s="435"/>
    </row>
    <row r="180" spans="1:7" s="17" customFormat="1" ht="15">
      <c r="A180" s="216" t="s">
        <v>157</v>
      </c>
      <c r="B180" s="217" t="s">
        <v>9</v>
      </c>
      <c r="C180" s="218">
        <v>1</v>
      </c>
      <c r="D180" s="219">
        <v>0.014930555555555556</v>
      </c>
      <c r="E180" s="434"/>
      <c r="F180" s="434"/>
      <c r="G180" s="435"/>
    </row>
    <row r="181" spans="1:7" s="17" customFormat="1" ht="15">
      <c r="A181" s="221"/>
      <c r="B181" s="217"/>
      <c r="C181" s="218">
        <v>2</v>
      </c>
      <c r="D181" s="219">
        <v>0.013773148148148147</v>
      </c>
      <c r="E181" s="434"/>
      <c r="F181" s="434"/>
      <c r="G181" s="435"/>
    </row>
    <row r="182" spans="1:7" s="17" customFormat="1" ht="15">
      <c r="A182" s="221"/>
      <c r="B182" s="217"/>
      <c r="C182" s="218">
        <v>3</v>
      </c>
      <c r="D182" s="219">
        <v>0.014918981481481483</v>
      </c>
      <c r="E182" s="434"/>
      <c r="F182" s="434"/>
      <c r="G182" s="435"/>
    </row>
    <row r="183" spans="1:7" s="17" customFormat="1" ht="15">
      <c r="A183" s="229" t="s">
        <v>259</v>
      </c>
      <c r="B183" s="230" t="s">
        <v>9</v>
      </c>
      <c r="C183" s="231">
        <v>1</v>
      </c>
      <c r="D183" s="232">
        <v>0.01633101851851852</v>
      </c>
      <c r="E183" s="434"/>
      <c r="F183" s="434"/>
      <c r="G183" s="435"/>
    </row>
    <row r="184" spans="1:7" s="17" customFormat="1" ht="15">
      <c r="A184" s="436"/>
      <c r="B184" s="230"/>
      <c r="C184" s="231">
        <v>2</v>
      </c>
      <c r="D184" s="232">
        <v>0.014224537037037037</v>
      </c>
      <c r="E184" s="434"/>
      <c r="F184" s="434"/>
      <c r="G184" s="435"/>
    </row>
    <row r="185" spans="1:7" s="17" customFormat="1" ht="15">
      <c r="A185" s="436"/>
      <c r="B185" s="230"/>
      <c r="C185" s="231">
        <v>3</v>
      </c>
      <c r="D185" s="232">
        <v>0.0153125</v>
      </c>
      <c r="E185" s="434"/>
      <c r="F185" s="434"/>
      <c r="G185" s="435"/>
    </row>
    <row r="186" spans="1:4" ht="15">
      <c r="A186" s="205" t="s">
        <v>42</v>
      </c>
      <c r="B186" s="206" t="s">
        <v>9</v>
      </c>
      <c r="C186" s="207">
        <v>1</v>
      </c>
      <c r="D186" s="208">
        <v>0.016307870370370372</v>
      </c>
    </row>
    <row r="187" spans="1:4" ht="15">
      <c r="A187" s="205"/>
      <c r="B187" s="206"/>
      <c r="C187" s="207">
        <v>2</v>
      </c>
      <c r="D187" s="208">
        <v>0.01601851851851852</v>
      </c>
    </row>
    <row r="188" spans="1:4" ht="15">
      <c r="A188" s="205"/>
      <c r="B188" s="206"/>
      <c r="C188" s="207">
        <v>3</v>
      </c>
      <c r="D188" s="208">
        <v>0.016307870370370372</v>
      </c>
    </row>
    <row r="189" spans="1:17" ht="15">
      <c r="A189" s="193" t="s">
        <v>43</v>
      </c>
      <c r="B189" s="189" t="s">
        <v>9</v>
      </c>
      <c r="C189" s="190">
        <v>1</v>
      </c>
      <c r="D189" s="191">
        <v>0.01636574074074074</v>
      </c>
      <c r="Q189" s="1"/>
    </row>
    <row r="190" spans="1:17" ht="15">
      <c r="A190" s="193"/>
      <c r="B190" s="189"/>
      <c r="C190" s="190">
        <v>2</v>
      </c>
      <c r="D190" s="191">
        <v>0.01636574074074074</v>
      </c>
      <c r="Q190" s="1"/>
    </row>
    <row r="191" spans="1:17" ht="15">
      <c r="A191" s="193"/>
      <c r="B191" s="189"/>
      <c r="C191" s="190">
        <v>3</v>
      </c>
      <c r="D191" s="191">
        <v>0.01636574074074074</v>
      </c>
      <c r="Q191" s="1"/>
    </row>
    <row r="192" spans="1:6" ht="15">
      <c r="A192" s="172" t="s">
        <v>44</v>
      </c>
      <c r="B192" s="150" t="s">
        <v>96</v>
      </c>
      <c r="C192" s="130">
        <v>1</v>
      </c>
      <c r="D192" s="131">
        <v>0.01733796296296296</v>
      </c>
      <c r="F192" s="1"/>
    </row>
    <row r="193" spans="1:6" ht="15">
      <c r="A193" s="172"/>
      <c r="B193" s="150"/>
      <c r="C193" s="130">
        <v>2</v>
      </c>
      <c r="D193" s="131">
        <v>0.01733796296296296</v>
      </c>
      <c r="F193" s="1"/>
    </row>
    <row r="194" spans="1:6" ht="15">
      <c r="A194" s="172"/>
      <c r="B194" s="150"/>
      <c r="C194" s="130">
        <v>3</v>
      </c>
      <c r="D194" s="131">
        <v>0.01734953703703704</v>
      </c>
      <c r="F194" s="1"/>
    </row>
    <row r="195" spans="1:6" ht="15">
      <c r="A195" s="172"/>
      <c r="B195" s="150"/>
      <c r="C195" s="130">
        <v>4</v>
      </c>
      <c r="D195" s="131">
        <v>0.017361111111111112</v>
      </c>
      <c r="F195" s="1"/>
    </row>
    <row r="196" spans="1:6" ht="15">
      <c r="A196" s="172"/>
      <c r="B196" s="150"/>
      <c r="C196" s="130">
        <v>5</v>
      </c>
      <c r="D196" s="131">
        <v>0.01733796296296296</v>
      </c>
      <c r="F196" s="1"/>
    </row>
    <row r="197" spans="1:6" ht="15">
      <c r="A197" s="172"/>
      <c r="B197" s="150"/>
      <c r="C197" s="130">
        <v>6</v>
      </c>
      <c r="D197" s="131">
        <v>0.01733796296296296</v>
      </c>
      <c r="F197" s="1"/>
    </row>
    <row r="198" spans="1:6" ht="15">
      <c r="A198" s="172"/>
      <c r="B198" s="150"/>
      <c r="C198" s="130">
        <v>7</v>
      </c>
      <c r="D198" s="131">
        <v>0.01733796296296296</v>
      </c>
      <c r="F198" s="1"/>
    </row>
    <row r="199" spans="1:6" ht="15">
      <c r="A199" s="172"/>
      <c r="B199" s="150"/>
      <c r="C199" s="130">
        <v>8</v>
      </c>
      <c r="D199" s="131">
        <v>0.01733796296296296</v>
      </c>
      <c r="F199" s="1"/>
    </row>
    <row r="200" spans="1:4" ht="15">
      <c r="A200" s="310" t="s">
        <v>72</v>
      </c>
      <c r="B200" s="253" t="s">
        <v>22</v>
      </c>
      <c r="C200" s="254">
        <v>1</v>
      </c>
      <c r="D200" s="255">
        <v>0.01596064814814815</v>
      </c>
    </row>
    <row r="201" spans="1:4" ht="15">
      <c r="A201" s="310"/>
      <c r="B201" s="253"/>
      <c r="C201" s="254">
        <v>2</v>
      </c>
      <c r="D201" s="255">
        <v>0.015972222222222224</v>
      </c>
    </row>
    <row r="202" spans="1:4" ht="15">
      <c r="A202" s="310"/>
      <c r="B202" s="253"/>
      <c r="C202" s="254">
        <v>3</v>
      </c>
      <c r="D202" s="255">
        <v>0.015972222222222224</v>
      </c>
    </row>
    <row r="203" spans="1:6" ht="15">
      <c r="A203" s="163" t="s">
        <v>45</v>
      </c>
      <c r="B203" s="164" t="s">
        <v>9</v>
      </c>
      <c r="C203" s="140">
        <v>1</v>
      </c>
      <c r="D203" s="141">
        <v>0.01671296296296296</v>
      </c>
      <c r="F203" s="1"/>
    </row>
    <row r="204" spans="1:6" ht="15">
      <c r="A204" s="163"/>
      <c r="B204" s="164"/>
      <c r="C204" s="140">
        <v>2</v>
      </c>
      <c r="D204" s="141">
        <v>0.016886574074074075</v>
      </c>
      <c r="F204" s="1"/>
    </row>
    <row r="205" spans="1:6" ht="15">
      <c r="A205" s="163"/>
      <c r="B205" s="164"/>
      <c r="C205" s="140">
        <v>3</v>
      </c>
      <c r="D205" s="141">
        <v>0.016886574074074075</v>
      </c>
      <c r="F205" s="1"/>
    </row>
    <row r="206" spans="1:20" ht="15">
      <c r="A206" s="54" t="s">
        <v>46</v>
      </c>
      <c r="B206" s="104" t="s">
        <v>9</v>
      </c>
      <c r="C206" s="8">
        <v>1</v>
      </c>
      <c r="D206" s="9">
        <v>0.015324074074074073</v>
      </c>
      <c r="T206" s="1"/>
    </row>
    <row r="207" spans="1:20" ht="15">
      <c r="A207" s="54"/>
      <c r="C207" s="8">
        <v>2</v>
      </c>
      <c r="D207" s="9">
        <v>0.015324074074074073</v>
      </c>
      <c r="T207" s="1"/>
    </row>
    <row r="208" spans="1:20" ht="15">
      <c r="A208" s="54"/>
      <c r="C208" s="8">
        <v>3</v>
      </c>
      <c r="D208" s="9">
        <v>0.015324074074074073</v>
      </c>
      <c r="T208" s="1"/>
    </row>
    <row r="209" spans="1:7" ht="15">
      <c r="A209" s="280" t="s">
        <v>74</v>
      </c>
      <c r="B209" s="281" t="s">
        <v>96</v>
      </c>
      <c r="C209" s="282">
        <v>1</v>
      </c>
      <c r="D209" s="283">
        <v>0.016944444444444443</v>
      </c>
      <c r="F209" s="3"/>
      <c r="G209" s="1"/>
    </row>
    <row r="210" spans="1:7" ht="15">
      <c r="A210" s="280"/>
      <c r="B210" s="281"/>
      <c r="C210" s="282">
        <v>2</v>
      </c>
      <c r="D210" s="283">
        <v>0.017175925925925924</v>
      </c>
      <c r="F210" s="3"/>
      <c r="G210" s="1"/>
    </row>
    <row r="211" spans="1:7" ht="15">
      <c r="A211" s="280"/>
      <c r="B211" s="281"/>
      <c r="C211" s="282">
        <v>3</v>
      </c>
      <c r="D211" s="283">
        <v>0.01695601851851852</v>
      </c>
      <c r="F211" s="3"/>
      <c r="G211" s="1"/>
    </row>
    <row r="212" spans="1:5" ht="15">
      <c r="A212" s="221" t="s">
        <v>48</v>
      </c>
      <c r="B212" s="217" t="s">
        <v>96</v>
      </c>
      <c r="C212" s="218">
        <v>1</v>
      </c>
      <c r="D212" s="219">
        <v>0.015925925925925927</v>
      </c>
      <c r="E212" s="1"/>
    </row>
    <row r="213" spans="1:5" ht="15">
      <c r="A213" s="221"/>
      <c r="B213" s="217"/>
      <c r="C213" s="218">
        <v>2</v>
      </c>
      <c r="D213" s="219">
        <v>0.01596064814814815</v>
      </c>
      <c r="E213" s="1"/>
    </row>
    <row r="214" spans="1:5" ht="15">
      <c r="A214" s="221"/>
      <c r="B214" s="217"/>
      <c r="C214" s="218">
        <v>3</v>
      </c>
      <c r="D214" s="219">
        <v>0.01596064814814815</v>
      </c>
      <c r="E214" s="1"/>
    </row>
    <row r="215" spans="1:4" ht="15">
      <c r="A215" s="170" t="s">
        <v>49</v>
      </c>
      <c r="B215" s="171" t="s">
        <v>67</v>
      </c>
      <c r="C215" s="144">
        <v>1</v>
      </c>
      <c r="D215" s="145">
        <v>0.017291666666666667</v>
      </c>
    </row>
    <row r="216" spans="1:4" ht="15">
      <c r="A216" s="170"/>
      <c r="B216" s="171"/>
      <c r="C216" s="144">
        <v>2</v>
      </c>
      <c r="D216" s="145">
        <v>0.01704861111111111</v>
      </c>
    </row>
    <row r="217" spans="1:4" ht="15">
      <c r="A217" s="170"/>
      <c r="B217" s="171"/>
      <c r="C217" s="144">
        <v>3</v>
      </c>
      <c r="D217" s="145">
        <v>0.017060185185185185</v>
      </c>
    </row>
    <row r="218" spans="1:20" ht="15">
      <c r="A218" s="165" t="s">
        <v>50</v>
      </c>
      <c r="B218" s="161" t="s">
        <v>69</v>
      </c>
      <c r="C218" s="138">
        <v>1</v>
      </c>
      <c r="D218" s="139">
        <v>0.017060185185185185</v>
      </c>
      <c r="T218" s="1"/>
    </row>
    <row r="219" spans="1:20" ht="15">
      <c r="A219" s="165"/>
      <c r="B219" s="161"/>
      <c r="C219" s="138">
        <v>2</v>
      </c>
      <c r="D219" s="139">
        <v>0.017060185185185185</v>
      </c>
      <c r="T219" s="1"/>
    </row>
    <row r="220" spans="1:20" ht="15">
      <c r="A220" s="165"/>
      <c r="B220" s="161"/>
      <c r="C220" s="138">
        <v>3</v>
      </c>
      <c r="D220" s="139">
        <v>0.017060185185185185</v>
      </c>
      <c r="T220" s="1"/>
    </row>
    <row r="221" spans="1:21" ht="15">
      <c r="A221" s="173" t="s">
        <v>51</v>
      </c>
      <c r="B221" s="174" t="s">
        <v>9</v>
      </c>
      <c r="C221" s="175">
        <v>1</v>
      </c>
      <c r="D221" s="176">
        <v>0.017175925925925924</v>
      </c>
      <c r="U221" s="1"/>
    </row>
    <row r="222" spans="1:21" ht="15">
      <c r="A222" s="173"/>
      <c r="B222" s="174"/>
      <c r="C222" s="175">
        <v>2</v>
      </c>
      <c r="D222" s="176">
        <v>0.017175925925925924</v>
      </c>
      <c r="U222" s="1"/>
    </row>
    <row r="223" spans="1:21" ht="15">
      <c r="A223" s="173"/>
      <c r="B223" s="174"/>
      <c r="C223" s="175">
        <v>3</v>
      </c>
      <c r="D223" s="176">
        <v>0.0171875</v>
      </c>
      <c r="U223" s="1"/>
    </row>
    <row r="224" spans="1:5" ht="15">
      <c r="A224" s="54" t="s">
        <v>52</v>
      </c>
      <c r="B224" s="104" t="s">
        <v>96</v>
      </c>
      <c r="C224" s="8">
        <v>1</v>
      </c>
      <c r="D224" s="9">
        <v>0.017233796296296296</v>
      </c>
      <c r="E224" s="1"/>
    </row>
    <row r="225" spans="1:5" ht="15">
      <c r="A225" s="54"/>
      <c r="C225" s="8">
        <v>2</v>
      </c>
      <c r="D225" s="9">
        <v>0.017233796296296296</v>
      </c>
      <c r="E225" s="1"/>
    </row>
    <row r="226" spans="1:5" ht="15">
      <c r="A226" s="54"/>
      <c r="C226" s="8">
        <v>3</v>
      </c>
      <c r="D226" s="9">
        <v>0.017233796296296296</v>
      </c>
      <c r="E226" s="1"/>
    </row>
    <row r="227" spans="1:4" ht="15">
      <c r="A227" s="166" t="s">
        <v>53</v>
      </c>
      <c r="B227" s="154" t="s">
        <v>96</v>
      </c>
      <c r="C227" s="134">
        <v>1</v>
      </c>
      <c r="D227" s="135">
        <v>0.016828703703703703</v>
      </c>
    </row>
    <row r="228" spans="1:4" ht="15">
      <c r="A228" s="166"/>
      <c r="B228" s="154"/>
      <c r="C228" s="134">
        <v>2</v>
      </c>
      <c r="D228" s="135">
        <v>0.016828703703703703</v>
      </c>
    </row>
    <row r="229" spans="1:4" ht="15">
      <c r="A229" s="166"/>
      <c r="B229" s="154"/>
      <c r="C229" s="134">
        <v>3</v>
      </c>
      <c r="D229" s="135">
        <v>0.016828703703703703</v>
      </c>
    </row>
    <row r="230" spans="1:20" ht="15">
      <c r="A230" s="165" t="s">
        <v>54</v>
      </c>
      <c r="B230" s="161" t="s">
        <v>67</v>
      </c>
      <c r="C230" s="138">
        <v>1</v>
      </c>
      <c r="D230" s="139">
        <v>0.01625</v>
      </c>
      <c r="T230" s="1"/>
    </row>
    <row r="231" spans="1:20" ht="15">
      <c r="A231" s="165"/>
      <c r="B231" s="161"/>
      <c r="C231" s="138">
        <v>2</v>
      </c>
      <c r="D231" s="139">
        <v>0.01625</v>
      </c>
      <c r="T231" s="1"/>
    </row>
    <row r="232" spans="1:20" ht="15">
      <c r="A232" s="165"/>
      <c r="B232" s="161"/>
      <c r="C232" s="138">
        <v>3</v>
      </c>
      <c r="D232" s="139">
        <v>0.016261574074074074</v>
      </c>
      <c r="T232" s="1"/>
    </row>
    <row r="233" spans="1:17" ht="15">
      <c r="A233" s="167" t="s">
        <v>55</v>
      </c>
      <c r="B233" s="168" t="s">
        <v>96</v>
      </c>
      <c r="C233" s="142">
        <v>1</v>
      </c>
      <c r="D233" s="143">
        <v>0.016828703703703703</v>
      </c>
      <c r="Q233" s="1"/>
    </row>
    <row r="234" spans="1:17" ht="15">
      <c r="A234" s="167"/>
      <c r="B234" s="168"/>
      <c r="C234" s="142">
        <v>2</v>
      </c>
      <c r="D234" s="143">
        <v>0.016840277777777777</v>
      </c>
      <c r="Q234" s="1"/>
    </row>
    <row r="235" spans="1:17" ht="15">
      <c r="A235" s="167"/>
      <c r="B235" s="168"/>
      <c r="C235" s="142">
        <v>3</v>
      </c>
      <c r="D235" s="143">
        <v>0.016840277777777777</v>
      </c>
      <c r="Q235" s="1"/>
    </row>
    <row r="236" spans="1:4" ht="15">
      <c r="A236" s="54" t="s">
        <v>56</v>
      </c>
      <c r="B236" s="104" t="s">
        <v>96</v>
      </c>
      <c r="C236" s="8">
        <v>1</v>
      </c>
      <c r="D236" s="9">
        <v>0.01664351851851852</v>
      </c>
    </row>
    <row r="237" spans="1:4" ht="15">
      <c r="A237" s="54"/>
      <c r="C237" s="8">
        <v>2</v>
      </c>
      <c r="D237" s="9">
        <v>0.016655092592592593</v>
      </c>
    </row>
    <row r="238" spans="1:4" ht="15">
      <c r="A238" s="54"/>
      <c r="C238" s="8">
        <v>3</v>
      </c>
      <c r="D238" s="9">
        <v>0.01664351851851852</v>
      </c>
    </row>
    <row r="239" spans="1:16" ht="15">
      <c r="A239" s="166" t="s">
        <v>57</v>
      </c>
      <c r="B239" s="154" t="s">
        <v>9</v>
      </c>
      <c r="C239" s="134">
        <v>1</v>
      </c>
      <c r="D239" s="135">
        <v>0.018043981481481484</v>
      </c>
      <c r="P239" s="1"/>
    </row>
    <row r="240" spans="1:16" ht="15">
      <c r="A240" s="166"/>
      <c r="B240" s="154"/>
      <c r="C240" s="134">
        <v>2</v>
      </c>
      <c r="D240" s="135">
        <v>0.0178125</v>
      </c>
      <c r="P240" s="1"/>
    </row>
    <row r="241" spans="1:16" ht="15">
      <c r="A241" s="166"/>
      <c r="B241" s="154"/>
      <c r="C241" s="134">
        <v>3</v>
      </c>
      <c r="D241" s="135">
        <v>0.0178125</v>
      </c>
      <c r="P241" s="1"/>
    </row>
    <row r="242" spans="1:20" ht="15">
      <c r="A242" s="54" t="s">
        <v>68</v>
      </c>
      <c r="B242" s="104" t="s">
        <v>67</v>
      </c>
      <c r="C242" s="8">
        <v>1</v>
      </c>
      <c r="D242" s="9">
        <v>0.015752314814814813</v>
      </c>
      <c r="T242" s="1"/>
    </row>
    <row r="243" spans="1:13" ht="15">
      <c r="A243" s="169" t="s">
        <v>58</v>
      </c>
      <c r="B243" s="148" t="s">
        <v>9</v>
      </c>
      <c r="C243" s="128">
        <v>1</v>
      </c>
      <c r="D243" s="129">
        <v>0.017465277777777777</v>
      </c>
      <c r="L243" s="1"/>
      <c r="M243" s="3"/>
    </row>
    <row r="244" spans="1:13" ht="15">
      <c r="A244" s="169"/>
      <c r="B244" s="148"/>
      <c r="C244" s="128">
        <v>2</v>
      </c>
      <c r="D244" s="129">
        <v>0.017465277777777777</v>
      </c>
      <c r="L244" s="1"/>
      <c r="M244" s="3"/>
    </row>
    <row r="245" spans="1:13" ht="15">
      <c r="A245" s="169"/>
      <c r="B245" s="148"/>
      <c r="C245" s="128">
        <v>3</v>
      </c>
      <c r="D245" s="129">
        <v>0.017465277777777777</v>
      </c>
      <c r="L245" s="1"/>
      <c r="M245" s="3"/>
    </row>
    <row r="246" spans="1:4" ht="15">
      <c r="A246" s="54" t="s">
        <v>59</v>
      </c>
      <c r="B246" s="104" t="s">
        <v>9</v>
      </c>
      <c r="C246" s="8">
        <v>1</v>
      </c>
      <c r="D246" s="9">
        <v>0.016307870370370372</v>
      </c>
    </row>
    <row r="247" spans="1:4" ht="15">
      <c r="A247" s="54"/>
      <c r="C247" s="8">
        <v>2</v>
      </c>
      <c r="D247" s="9">
        <v>0.016076388888888887</v>
      </c>
    </row>
    <row r="248" spans="1:4" ht="15">
      <c r="A248" s="54"/>
      <c r="C248" s="8">
        <v>3</v>
      </c>
      <c r="D248" s="9">
        <v>0.016076388888888887</v>
      </c>
    </row>
    <row r="249" spans="1:17" ht="15">
      <c r="A249" s="343" t="s">
        <v>60</v>
      </c>
      <c r="B249" s="344" t="s">
        <v>96</v>
      </c>
      <c r="C249" s="345">
        <v>1</v>
      </c>
      <c r="D249" s="346">
        <v>0.018043981481481484</v>
      </c>
      <c r="Q249" s="1"/>
    </row>
    <row r="250" spans="1:17" ht="15">
      <c r="A250" s="343"/>
      <c r="B250" s="344"/>
      <c r="C250" s="345">
        <v>2</v>
      </c>
      <c r="D250" s="346">
        <v>0.018043981481481484</v>
      </c>
      <c r="Q250" s="1"/>
    </row>
    <row r="251" spans="1:17" ht="15">
      <c r="A251" s="343"/>
      <c r="B251" s="344"/>
      <c r="C251" s="345">
        <v>3</v>
      </c>
      <c r="D251" s="346">
        <v>0.018043981481481484</v>
      </c>
      <c r="Q251" s="1"/>
    </row>
    <row r="252" spans="1:4" ht="15">
      <c r="A252" s="54" t="s">
        <v>61</v>
      </c>
      <c r="B252" s="104" t="s">
        <v>9</v>
      </c>
      <c r="C252" s="8">
        <v>1</v>
      </c>
      <c r="D252" s="9">
        <v>0.017175925925925924</v>
      </c>
    </row>
    <row r="253" spans="1:4" ht="15">
      <c r="A253" s="54"/>
      <c r="C253" s="8">
        <v>2</v>
      </c>
      <c r="D253" s="9">
        <v>0.0171875</v>
      </c>
    </row>
    <row r="254" spans="1:4" ht="15">
      <c r="A254" s="54"/>
      <c r="C254" s="8">
        <v>3</v>
      </c>
      <c r="D254" s="9">
        <v>0.0171875</v>
      </c>
    </row>
    <row r="255" spans="1:4" ht="15">
      <c r="A255" s="54" t="s">
        <v>62</v>
      </c>
      <c r="B255" s="104" t="s">
        <v>37</v>
      </c>
      <c r="C255" s="8">
        <v>1</v>
      </c>
      <c r="D255" s="9">
        <v>0.01596064814814815</v>
      </c>
    </row>
    <row r="256" spans="1:4" ht="15">
      <c r="A256" s="54"/>
      <c r="C256" s="8">
        <v>2</v>
      </c>
      <c r="D256" s="9">
        <v>0.01596064814814815</v>
      </c>
    </row>
    <row r="257" spans="1:4" ht="15">
      <c r="A257" s="54"/>
      <c r="C257" s="8">
        <v>3</v>
      </c>
      <c r="D257" s="9">
        <v>0.01596064814814815</v>
      </c>
    </row>
    <row r="258" spans="1:8" ht="15">
      <c r="A258" s="156" t="s">
        <v>63</v>
      </c>
      <c r="B258" s="157" t="s">
        <v>22</v>
      </c>
      <c r="C258" s="136">
        <v>1</v>
      </c>
      <c r="D258" s="137">
        <v>0.01758101851851852</v>
      </c>
      <c r="H258" s="1"/>
    </row>
    <row r="259" spans="1:8" ht="15">
      <c r="A259" s="156"/>
      <c r="B259" s="157"/>
      <c r="C259" s="136">
        <v>2</v>
      </c>
      <c r="D259" s="137">
        <v>0.01758101851851852</v>
      </c>
      <c r="H259" s="1"/>
    </row>
    <row r="260" spans="1:8" ht="15">
      <c r="A260" s="156"/>
      <c r="B260" s="157"/>
      <c r="C260" s="136">
        <v>3</v>
      </c>
      <c r="D260" s="137">
        <v>0.01758101851851852</v>
      </c>
      <c r="H260" s="1"/>
    </row>
    <row r="261" spans="1:4" ht="15">
      <c r="A261" s="244" t="s">
        <v>64</v>
      </c>
      <c r="B261" s="241"/>
      <c r="C261" s="242">
        <v>1</v>
      </c>
      <c r="D261" s="243">
        <v>0.01642361111111111</v>
      </c>
    </row>
    <row r="262" spans="1:4" ht="15">
      <c r="A262" s="244"/>
      <c r="B262" s="241"/>
      <c r="C262" s="242">
        <v>2</v>
      </c>
      <c r="D262" s="243">
        <v>0.01642361111111111</v>
      </c>
    </row>
    <row r="263" spans="1:4" ht="15">
      <c r="A263" s="244"/>
      <c r="B263" s="241"/>
      <c r="C263" s="242">
        <v>3</v>
      </c>
      <c r="D263" s="243">
        <v>0.01642361111111111</v>
      </c>
    </row>
    <row r="264" spans="1:8" ht="15">
      <c r="A264" s="280" t="s">
        <v>71</v>
      </c>
      <c r="B264" s="281" t="s">
        <v>9</v>
      </c>
      <c r="C264" s="282">
        <v>1</v>
      </c>
      <c r="D264" s="283">
        <v>0.01734953703703704</v>
      </c>
      <c r="G264" s="1"/>
      <c r="H264" s="1"/>
    </row>
    <row r="265" spans="1:8" ht="15">
      <c r="A265" s="280"/>
      <c r="B265" s="281"/>
      <c r="C265" s="282">
        <v>2</v>
      </c>
      <c r="D265" s="283">
        <v>0.017361111111111112</v>
      </c>
      <c r="G265" s="1"/>
      <c r="H265" s="1"/>
    </row>
    <row r="266" spans="1:8" ht="15">
      <c r="A266" s="280"/>
      <c r="B266" s="281"/>
      <c r="C266" s="282">
        <v>3</v>
      </c>
      <c r="D266" s="283">
        <v>0.017361111111111112</v>
      </c>
      <c r="G266" s="1"/>
      <c r="H266" s="1"/>
    </row>
    <row r="267" spans="1:6" ht="15">
      <c r="A267" s="335" t="s">
        <v>65</v>
      </c>
      <c r="B267" s="296"/>
      <c r="C267" s="297">
        <v>1</v>
      </c>
      <c r="D267" s="298">
        <v>0.016076388888888887</v>
      </c>
      <c r="F267" s="1"/>
    </row>
    <row r="268" spans="1:6" ht="15">
      <c r="A268" s="335"/>
      <c r="B268" s="296"/>
      <c r="C268" s="297">
        <v>2</v>
      </c>
      <c r="D268" s="298">
        <v>0.016076388888888887</v>
      </c>
      <c r="F268" s="1"/>
    </row>
    <row r="269" spans="1:6" ht="15">
      <c r="A269" s="335"/>
      <c r="B269" s="296"/>
      <c r="C269" s="297">
        <v>3</v>
      </c>
      <c r="D269" s="298">
        <v>0.016076388888888887</v>
      </c>
      <c r="F269" s="1"/>
    </row>
    <row r="270" spans="1:4" ht="15">
      <c r="A270" s="54" t="s">
        <v>222</v>
      </c>
      <c r="B270" s="104" t="s">
        <v>96</v>
      </c>
      <c r="C270" s="8">
        <v>1</v>
      </c>
      <c r="D270" s="9">
        <v>0.019282407407407408</v>
      </c>
    </row>
    <row r="271" spans="1:4" ht="15">
      <c r="A271" s="54"/>
      <c r="C271" s="8">
        <v>2</v>
      </c>
      <c r="D271" s="9">
        <v>0.020231481481481482</v>
      </c>
    </row>
    <row r="272" spans="1:4" ht="15">
      <c r="A272" s="54"/>
      <c r="C272" s="8">
        <v>3</v>
      </c>
      <c r="D272" s="9">
        <v>0.01996527777777778</v>
      </c>
    </row>
    <row r="273" spans="1:4" ht="15">
      <c r="A273" s="54" t="s">
        <v>128</v>
      </c>
      <c r="C273" s="8">
        <v>1</v>
      </c>
      <c r="D273" s="9">
        <v>0.016666666666666666</v>
      </c>
    </row>
    <row r="274" spans="1:4" ht="15">
      <c r="A274" s="54"/>
      <c r="C274" s="8">
        <v>2</v>
      </c>
      <c r="D274" s="9">
        <v>0.01642361111111111</v>
      </c>
    </row>
    <row r="275" spans="1:4" ht="15">
      <c r="A275" s="54"/>
      <c r="C275" s="8">
        <v>3</v>
      </c>
      <c r="D275" s="9">
        <v>0.016481481481481482</v>
      </c>
    </row>
    <row r="276" spans="1:21" ht="15">
      <c r="A276" s="54" t="s">
        <v>129</v>
      </c>
      <c r="C276" s="8">
        <v>1</v>
      </c>
      <c r="D276" s="9">
        <v>0.01675925925925926</v>
      </c>
      <c r="U276" s="1"/>
    </row>
    <row r="277" spans="1:21" ht="15">
      <c r="A277" s="54"/>
      <c r="C277" s="8">
        <v>2</v>
      </c>
      <c r="D277" s="9">
        <v>0.01675925925925926</v>
      </c>
      <c r="U277" s="1"/>
    </row>
    <row r="278" spans="1:21" ht="15">
      <c r="A278" s="54"/>
      <c r="C278" s="8">
        <v>3</v>
      </c>
      <c r="D278" s="9">
        <v>0.016770833333333332</v>
      </c>
      <c r="U278" s="1"/>
    </row>
    <row r="279" spans="1:21" ht="15">
      <c r="A279" s="173" t="s">
        <v>130</v>
      </c>
      <c r="B279" s="174" t="s">
        <v>96</v>
      </c>
      <c r="C279" s="175">
        <v>1</v>
      </c>
      <c r="D279" s="176">
        <v>0.016377314814814813</v>
      </c>
      <c r="U279" s="1"/>
    </row>
    <row r="280" spans="1:21" ht="15">
      <c r="A280" s="173"/>
      <c r="B280" s="174"/>
      <c r="C280" s="175">
        <v>2</v>
      </c>
      <c r="D280" s="176">
        <v>0.01636574074074074</v>
      </c>
      <c r="U280" s="1"/>
    </row>
    <row r="281" spans="1:21" ht="15">
      <c r="A281" s="173"/>
      <c r="B281" s="174"/>
      <c r="C281" s="175">
        <v>3</v>
      </c>
      <c r="D281" s="176">
        <v>0.01636574074074074</v>
      </c>
      <c r="U281" s="1"/>
    </row>
    <row r="282" spans="1:4" ht="15">
      <c r="A282" s="170" t="s">
        <v>131</v>
      </c>
      <c r="B282" s="171" t="s">
        <v>67</v>
      </c>
      <c r="C282" s="144">
        <v>1</v>
      </c>
      <c r="D282" s="145">
        <v>0.01636574074074074</v>
      </c>
    </row>
    <row r="283" spans="1:4" ht="15">
      <c r="A283" s="170"/>
      <c r="B283" s="171"/>
      <c r="C283" s="144">
        <v>2</v>
      </c>
      <c r="D283" s="145">
        <v>0.016354166666666666</v>
      </c>
    </row>
    <row r="284" spans="1:4" ht="15">
      <c r="A284" s="170"/>
      <c r="B284" s="171"/>
      <c r="C284" s="144">
        <v>3</v>
      </c>
      <c r="D284" s="145">
        <v>0.01636574074074074</v>
      </c>
    </row>
    <row r="285" spans="1:6" ht="15">
      <c r="A285" s="172" t="s">
        <v>132</v>
      </c>
      <c r="B285" s="150" t="s">
        <v>67</v>
      </c>
      <c r="C285" s="130">
        <v>1</v>
      </c>
      <c r="D285" s="131">
        <v>0.016481481481481482</v>
      </c>
      <c r="F285" s="1"/>
    </row>
    <row r="286" spans="1:6" ht="15">
      <c r="A286" s="172"/>
      <c r="B286" s="150"/>
      <c r="C286" s="130">
        <v>2</v>
      </c>
      <c r="D286" s="131">
        <v>0.016481481481481482</v>
      </c>
      <c r="F286" s="1"/>
    </row>
    <row r="287" spans="1:6" ht="15">
      <c r="A287" s="172"/>
      <c r="B287" s="150"/>
      <c r="C287" s="130">
        <v>3</v>
      </c>
      <c r="D287" s="131">
        <v>0.016493055555555556</v>
      </c>
      <c r="F287" s="1"/>
    </row>
    <row r="288" spans="1:4" ht="15">
      <c r="A288" s="54" t="s">
        <v>133</v>
      </c>
      <c r="C288" s="8">
        <v>1</v>
      </c>
      <c r="D288" s="9">
        <v>0.016307870370370372</v>
      </c>
    </row>
    <row r="289" spans="1:4" ht="15">
      <c r="A289" s="54"/>
      <c r="C289" s="8">
        <v>2</v>
      </c>
      <c r="D289" s="9">
        <v>0.016319444444444445</v>
      </c>
    </row>
    <row r="290" spans="1:4" ht="15">
      <c r="A290" s="54"/>
      <c r="C290" s="8">
        <v>3</v>
      </c>
      <c r="D290" s="9">
        <v>0.016319444444444445</v>
      </c>
    </row>
    <row r="291" spans="1:4" ht="15">
      <c r="A291" s="271" t="s">
        <v>134</v>
      </c>
      <c r="B291" s="266"/>
      <c r="C291" s="267">
        <v>1</v>
      </c>
      <c r="D291" s="268">
        <v>0.0034606481481481485</v>
      </c>
    </row>
    <row r="292" spans="1:4" ht="15">
      <c r="A292" s="271"/>
      <c r="B292" s="266"/>
      <c r="C292" s="267">
        <v>2</v>
      </c>
      <c r="D292" s="268">
        <v>0.003472222222222222</v>
      </c>
    </row>
    <row r="293" spans="1:4" ht="15">
      <c r="A293" s="271"/>
      <c r="B293" s="266"/>
      <c r="C293" s="267">
        <v>3</v>
      </c>
      <c r="D293" s="268">
        <v>0.0034606481481481485</v>
      </c>
    </row>
    <row r="294" spans="1:4" ht="15">
      <c r="A294" s="271"/>
      <c r="B294" s="266"/>
      <c r="C294" s="267">
        <v>4</v>
      </c>
      <c r="D294" s="268">
        <v>0.0034606481481481485</v>
      </c>
    </row>
    <row r="295" spans="1:4" ht="15">
      <c r="A295" s="271"/>
      <c r="B295" s="266"/>
      <c r="C295" s="267">
        <v>5</v>
      </c>
      <c r="D295" s="268">
        <v>0.0034606481481481485</v>
      </c>
    </row>
    <row r="296" spans="1:4" ht="15">
      <c r="A296" s="271"/>
      <c r="B296" s="266"/>
      <c r="C296" s="267">
        <v>6</v>
      </c>
      <c r="D296" s="268">
        <v>0.0034606481481481485</v>
      </c>
    </row>
    <row r="297" spans="1:4" ht="15">
      <c r="A297" s="271"/>
      <c r="B297" s="266"/>
      <c r="C297" s="267">
        <v>7</v>
      </c>
      <c r="D297" s="268">
        <v>0.003472222222222222</v>
      </c>
    </row>
    <row r="298" spans="1:4" ht="15">
      <c r="A298" s="271"/>
      <c r="B298" s="266"/>
      <c r="C298" s="267">
        <v>8</v>
      </c>
      <c r="D298" s="268">
        <v>0.0034606481481481485</v>
      </c>
    </row>
    <row r="299" spans="1:6" ht="15">
      <c r="A299" s="271"/>
      <c r="B299" s="266"/>
      <c r="C299" s="267">
        <v>9</v>
      </c>
      <c r="D299" s="268">
        <v>0.0034606481481481485</v>
      </c>
      <c r="E299" t="s">
        <v>232</v>
      </c>
      <c r="F299" s="270">
        <f>D291+D292+D293+D294+D295+D296+D297+D298+D299</f>
        <v>0.031168981481481492</v>
      </c>
    </row>
    <row r="300" spans="1:4" ht="15">
      <c r="A300" s="54" t="s">
        <v>135</v>
      </c>
      <c r="C300" s="8">
        <v>1</v>
      </c>
      <c r="D300" s="9">
        <v>0.018298611111111113</v>
      </c>
    </row>
    <row r="301" spans="1:21" ht="15">
      <c r="A301" s="54" t="s">
        <v>136</v>
      </c>
      <c r="B301" s="104" t="s">
        <v>96</v>
      </c>
      <c r="C301" s="8">
        <v>1</v>
      </c>
      <c r="D301" s="9">
        <v>0.017002314814814814</v>
      </c>
      <c r="U301" s="1"/>
    </row>
    <row r="302" spans="1:21" ht="15">
      <c r="A302" s="54"/>
      <c r="C302" s="8">
        <v>2</v>
      </c>
      <c r="D302" s="9">
        <v>0.017002314814814814</v>
      </c>
      <c r="U302" s="1"/>
    </row>
    <row r="303" spans="1:4" ht="15">
      <c r="A303" s="54" t="s">
        <v>137</v>
      </c>
      <c r="B303" s="104" t="s">
        <v>96</v>
      </c>
      <c r="C303" s="8">
        <v>1</v>
      </c>
      <c r="D303" s="9">
        <v>0.01734953703703704</v>
      </c>
    </row>
    <row r="304" spans="1:4" ht="15">
      <c r="A304" s="54"/>
      <c r="C304" s="8">
        <v>2</v>
      </c>
      <c r="D304" s="9">
        <v>0.016863425925925928</v>
      </c>
    </row>
    <row r="305" spans="1:4" ht="15">
      <c r="A305" s="54"/>
      <c r="C305" s="8">
        <v>3</v>
      </c>
      <c r="D305" s="9">
        <v>0.01716435185185185</v>
      </c>
    </row>
    <row r="306" spans="1:4" ht="15">
      <c r="A306" s="54" t="s">
        <v>138</v>
      </c>
      <c r="C306" s="8">
        <v>1</v>
      </c>
      <c r="D306" s="9">
        <v>0.01792824074074074</v>
      </c>
    </row>
    <row r="307" spans="1:4" ht="15">
      <c r="A307" s="54"/>
      <c r="C307" s="8">
        <v>2</v>
      </c>
      <c r="D307" s="9">
        <v>0.01792824074074074</v>
      </c>
    </row>
    <row r="308" spans="1:4" ht="15">
      <c r="A308" s="54" t="s">
        <v>139</v>
      </c>
      <c r="C308" s="8">
        <v>1</v>
      </c>
      <c r="D308" s="9">
        <v>0.016493055555555556</v>
      </c>
    </row>
    <row r="309" spans="1:4" ht="15">
      <c r="A309" s="54"/>
      <c r="C309" s="8">
        <v>2</v>
      </c>
      <c r="D309" s="9">
        <v>0.016724537037037034</v>
      </c>
    </row>
    <row r="310" spans="1:4" ht="15">
      <c r="A310" s="54"/>
      <c r="C310" s="8">
        <v>3</v>
      </c>
      <c r="D310" s="9">
        <v>0.016481481481481482</v>
      </c>
    </row>
    <row r="311" spans="1:16" ht="15">
      <c r="A311" s="54" t="s">
        <v>140</v>
      </c>
      <c r="B311" s="104" t="s">
        <v>67</v>
      </c>
      <c r="C311" s="8">
        <v>1</v>
      </c>
      <c r="D311" s="9">
        <v>0.017118055555555556</v>
      </c>
      <c r="P311" s="1"/>
    </row>
    <row r="312" spans="1:16" ht="15">
      <c r="A312" s="54"/>
      <c r="C312" s="8">
        <v>2</v>
      </c>
      <c r="D312" s="9">
        <v>0.01709490740740741</v>
      </c>
      <c r="P312" s="1"/>
    </row>
    <row r="313" spans="1:16" ht="15">
      <c r="A313" s="54"/>
      <c r="C313" s="8">
        <v>3</v>
      </c>
      <c r="D313" s="9">
        <v>0.017106481481481483</v>
      </c>
      <c r="P313" s="1"/>
    </row>
    <row r="314" spans="1:19" ht="15">
      <c r="A314" s="347" t="s">
        <v>141</v>
      </c>
      <c r="B314" s="348"/>
      <c r="C314" s="349">
        <v>1</v>
      </c>
      <c r="D314" s="350">
        <v>0.016701388888888887</v>
      </c>
      <c r="S314" s="1"/>
    </row>
    <row r="315" spans="1:19" ht="15">
      <c r="A315" s="347"/>
      <c r="B315" s="348"/>
      <c r="C315" s="349">
        <v>2</v>
      </c>
      <c r="D315" s="350">
        <v>0.016354166666666666</v>
      </c>
      <c r="S315" s="1"/>
    </row>
    <row r="316" spans="1:19" ht="15">
      <c r="A316" s="347"/>
      <c r="B316" s="348"/>
      <c r="C316" s="349">
        <v>3</v>
      </c>
      <c r="D316" s="350">
        <v>0.016701388888888887</v>
      </c>
      <c r="S316" s="1"/>
    </row>
    <row r="317" spans="1:6" ht="15">
      <c r="A317" s="167" t="s">
        <v>142</v>
      </c>
      <c r="B317" s="168"/>
      <c r="C317" s="142">
        <v>1</v>
      </c>
      <c r="D317" s="143">
        <v>0.01653935185185185</v>
      </c>
      <c r="F317" s="1"/>
    </row>
    <row r="318" spans="1:6" ht="15">
      <c r="A318" s="167"/>
      <c r="B318" s="168"/>
      <c r="C318" s="142">
        <v>2</v>
      </c>
      <c r="D318" s="143">
        <v>0.01699074074074074</v>
      </c>
      <c r="F318" s="1"/>
    </row>
    <row r="319" spans="1:6" ht="15">
      <c r="A319" s="54"/>
      <c r="C319" s="8">
        <v>3</v>
      </c>
      <c r="D319" s="9">
        <v>0.01699074074074074</v>
      </c>
      <c r="F319" s="1"/>
    </row>
    <row r="320" spans="1:20" ht="15">
      <c r="A320" s="54" t="s">
        <v>143</v>
      </c>
      <c r="B320" s="104" t="s">
        <v>69</v>
      </c>
      <c r="C320" s="8">
        <v>1</v>
      </c>
      <c r="D320" s="9">
        <v>0.01734953703703704</v>
      </c>
      <c r="T320" s="1"/>
    </row>
    <row r="321" spans="1:20" ht="15">
      <c r="A321" s="54"/>
      <c r="C321" s="8">
        <v>2</v>
      </c>
      <c r="D321" s="9">
        <v>0.017361111111111112</v>
      </c>
      <c r="T321" s="1"/>
    </row>
    <row r="322" spans="1:20" ht="15">
      <c r="A322" s="54"/>
      <c r="C322" s="8">
        <v>3</v>
      </c>
      <c r="D322" s="9">
        <v>0.017361111111111112</v>
      </c>
      <c r="T322" s="1"/>
    </row>
    <row r="323" spans="1:4" ht="15">
      <c r="A323" s="54" t="s">
        <v>144</v>
      </c>
      <c r="C323" s="8">
        <v>1</v>
      </c>
      <c r="D323" s="9">
        <v>0.01671296296296296</v>
      </c>
    </row>
    <row r="324" spans="1:4" ht="15">
      <c r="A324" s="54"/>
      <c r="C324" s="8">
        <v>2</v>
      </c>
      <c r="D324" s="9">
        <v>0.01671296296296296</v>
      </c>
    </row>
    <row r="325" spans="1:4" ht="15">
      <c r="A325" s="54"/>
      <c r="C325" s="8">
        <v>3</v>
      </c>
      <c r="D325" s="9">
        <v>0.01671296296296296</v>
      </c>
    </row>
    <row r="326" spans="1:4" ht="15">
      <c r="A326" s="54" t="s">
        <v>145</v>
      </c>
      <c r="C326" s="8">
        <v>1</v>
      </c>
      <c r="D326" s="9">
        <v>0.01678240740740741</v>
      </c>
    </row>
    <row r="327" spans="1:4" ht="15">
      <c r="A327" s="54"/>
      <c r="C327" s="8">
        <v>2</v>
      </c>
      <c r="D327" s="9">
        <v>0.016770833333333332</v>
      </c>
    </row>
    <row r="328" spans="1:4" ht="15">
      <c r="A328" s="54"/>
      <c r="C328" s="8">
        <v>3</v>
      </c>
      <c r="D328" s="9">
        <v>0.016770833333333332</v>
      </c>
    </row>
    <row r="329" spans="1:4" ht="15">
      <c r="A329" s="54" t="s">
        <v>146</v>
      </c>
      <c r="C329" s="8">
        <v>1</v>
      </c>
      <c r="D329" s="9">
        <v>0.017361111111111112</v>
      </c>
    </row>
    <row r="330" spans="1:4" ht="15">
      <c r="A330" s="54"/>
      <c r="C330" s="8">
        <v>2</v>
      </c>
      <c r="D330" s="9">
        <v>0.017361111111111112</v>
      </c>
    </row>
    <row r="331" spans="1:4" ht="15">
      <c r="A331" s="54"/>
      <c r="C331" s="8">
        <v>3</v>
      </c>
      <c r="D331" s="9">
        <v>0.017361111111111112</v>
      </c>
    </row>
    <row r="332" spans="1:4" ht="15">
      <c r="A332" s="54" t="s">
        <v>147</v>
      </c>
      <c r="B332" s="104" t="s">
        <v>9</v>
      </c>
      <c r="C332" s="8">
        <v>1</v>
      </c>
      <c r="D332" s="9">
        <v>0.01730324074074074</v>
      </c>
    </row>
    <row r="333" spans="1:4" ht="15">
      <c r="A333" s="54"/>
      <c r="C333" s="8">
        <v>2</v>
      </c>
      <c r="D333" s="9">
        <v>0.018379629629629628</v>
      </c>
    </row>
    <row r="334" spans="1:4" ht="15">
      <c r="A334" s="54"/>
      <c r="C334" s="8">
        <v>3</v>
      </c>
      <c r="D334" s="9">
        <v>0.01734953703703704</v>
      </c>
    </row>
    <row r="335" spans="1:4" ht="15">
      <c r="A335" s="54" t="s">
        <v>148</v>
      </c>
      <c r="B335" s="104" t="s">
        <v>83</v>
      </c>
      <c r="C335" s="8">
        <v>1</v>
      </c>
      <c r="D335" s="9">
        <v>0.01712962962962963</v>
      </c>
    </row>
    <row r="336" spans="1:4" ht="15">
      <c r="A336" s="54"/>
      <c r="C336" s="8">
        <v>2</v>
      </c>
      <c r="D336" s="9">
        <v>0.017106481481481483</v>
      </c>
    </row>
    <row r="337" spans="1:4" ht="15">
      <c r="A337" s="54"/>
      <c r="C337" s="8">
        <v>3</v>
      </c>
      <c r="D337" s="9">
        <v>0.01709490740740741</v>
      </c>
    </row>
    <row r="338" spans="1:4" ht="15">
      <c r="A338" s="205" t="s">
        <v>149</v>
      </c>
      <c r="B338" s="206" t="s">
        <v>9</v>
      </c>
      <c r="C338" s="207">
        <v>1</v>
      </c>
      <c r="D338" s="208">
        <v>0.016435185185185188</v>
      </c>
    </row>
    <row r="339" spans="1:4" ht="15">
      <c r="A339" s="205"/>
      <c r="B339" s="206"/>
      <c r="C339" s="207">
        <v>2</v>
      </c>
      <c r="D339" s="208">
        <v>0.016435185185185188</v>
      </c>
    </row>
    <row r="340" spans="1:4" ht="15">
      <c r="A340" s="205"/>
      <c r="B340" s="206"/>
      <c r="C340" s="207">
        <v>3</v>
      </c>
      <c r="D340" s="208">
        <v>0.01642361111111111</v>
      </c>
    </row>
    <row r="341" spans="1:4" ht="15">
      <c r="A341" s="54" t="s">
        <v>150</v>
      </c>
      <c r="C341" s="8">
        <v>1</v>
      </c>
      <c r="D341" s="9">
        <v>0.016655092592592593</v>
      </c>
    </row>
    <row r="342" spans="1:4" ht="15">
      <c r="A342" s="54"/>
      <c r="C342" s="8">
        <v>2</v>
      </c>
      <c r="D342" s="9">
        <v>0.016655092592592593</v>
      </c>
    </row>
    <row r="343" spans="1:4" ht="15">
      <c r="A343" s="54"/>
      <c r="C343" s="8">
        <v>3</v>
      </c>
      <c r="D343" s="9">
        <v>0.016655092592592593</v>
      </c>
    </row>
    <row r="344" spans="1:21" ht="15">
      <c r="A344" s="54" t="s">
        <v>153</v>
      </c>
      <c r="B344" s="104" t="s">
        <v>161</v>
      </c>
      <c r="C344" s="8">
        <v>1</v>
      </c>
      <c r="D344" s="9">
        <v>0.016319444444444445</v>
      </c>
      <c r="R344" s="1"/>
      <c r="U344" s="1"/>
    </row>
    <row r="345" spans="1:21" ht="15">
      <c r="A345" s="54"/>
      <c r="C345" s="8">
        <v>2</v>
      </c>
      <c r="D345" s="9">
        <v>0.016319444444444445</v>
      </c>
      <c r="R345" s="1"/>
      <c r="U345" s="1"/>
    </row>
    <row r="346" spans="1:21" ht="15">
      <c r="A346" s="54"/>
      <c r="C346" s="8">
        <v>3</v>
      </c>
      <c r="D346" s="9">
        <v>0.016666666666666666</v>
      </c>
      <c r="R346" s="1"/>
      <c r="U346" s="1"/>
    </row>
    <row r="347" spans="1:17" ht="15">
      <c r="A347" s="193" t="s">
        <v>151</v>
      </c>
      <c r="B347" s="189"/>
      <c r="C347" s="190">
        <v>1</v>
      </c>
      <c r="D347" s="191">
        <v>0.01671296296296296</v>
      </c>
      <c r="Q347" s="1"/>
    </row>
    <row r="348" spans="1:17" ht="15">
      <c r="A348" s="193"/>
      <c r="B348" s="189"/>
      <c r="C348" s="190">
        <v>2</v>
      </c>
      <c r="D348" s="191">
        <v>0.016886574074074075</v>
      </c>
      <c r="Q348" s="1"/>
    </row>
    <row r="349" spans="1:17" ht="15">
      <c r="A349" s="193"/>
      <c r="B349" s="189"/>
      <c r="C349" s="190">
        <v>3</v>
      </c>
      <c r="D349" s="191">
        <v>0.01642361111111111</v>
      </c>
      <c r="Q349" s="1"/>
    </row>
    <row r="350" spans="1:6" ht="15">
      <c r="A350" s="335" t="s">
        <v>152</v>
      </c>
      <c r="B350" s="296"/>
      <c r="C350" s="297">
        <v>1</v>
      </c>
      <c r="D350" s="298">
        <v>0.016770833333333332</v>
      </c>
      <c r="F350" s="1"/>
    </row>
    <row r="351" spans="1:6" ht="15">
      <c r="A351" s="335" t="s">
        <v>47</v>
      </c>
      <c r="B351" s="296"/>
      <c r="C351" s="297">
        <v>2</v>
      </c>
      <c r="D351" s="298">
        <v>0.016770833333333332</v>
      </c>
      <c r="F351" s="1"/>
    </row>
    <row r="352" spans="1:6" ht="15">
      <c r="A352" s="335"/>
      <c r="B352" s="296"/>
      <c r="C352" s="297">
        <v>3</v>
      </c>
      <c r="D352" s="298">
        <v>0.016770833333333332</v>
      </c>
      <c r="F352" s="1"/>
    </row>
    <row r="353" spans="1:4" ht="15">
      <c r="A353" s="54" t="s">
        <v>159</v>
      </c>
      <c r="C353" s="8">
        <v>1</v>
      </c>
      <c r="D353" s="9">
        <v>0.01769675925925926</v>
      </c>
    </row>
    <row r="354" spans="3:4" ht="15">
      <c r="C354" s="8">
        <v>2</v>
      </c>
      <c r="D354" s="9">
        <v>0.01769675925925926</v>
      </c>
    </row>
    <row r="355" spans="3:4" ht="15">
      <c r="C355" s="8">
        <v>3</v>
      </c>
      <c r="D355" s="9">
        <v>0.01769675925925926</v>
      </c>
    </row>
    <row r="356" spans="1:4" ht="15">
      <c r="A356" s="54" t="s">
        <v>162</v>
      </c>
      <c r="B356" s="104" t="s">
        <v>164</v>
      </c>
      <c r="C356" s="146" t="s">
        <v>163</v>
      </c>
      <c r="D356" s="9">
        <v>0.04888888888888889</v>
      </c>
    </row>
    <row r="357" spans="1:4" ht="15">
      <c r="A357" s="54" t="s">
        <v>205</v>
      </c>
      <c r="C357" s="8">
        <v>1</v>
      </c>
      <c r="D357" s="9">
        <v>0.017465277777777777</v>
      </c>
    </row>
    <row r="358" spans="3:4" ht="15">
      <c r="C358" s="8">
        <v>2</v>
      </c>
      <c r="D358" s="9">
        <v>0.017465277777777777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="75" zoomScaleNormal="75" workbookViewId="0" topLeftCell="A1">
      <selection activeCell="O40" sqref="O40"/>
    </sheetView>
  </sheetViews>
  <sheetFormatPr defaultColWidth="9.140625" defaultRowHeight="12.75"/>
  <cols>
    <col min="1" max="1" width="10.7109375" style="64" customWidth="1"/>
    <col min="2" max="2" width="22.421875" style="57" customWidth="1"/>
    <col min="3" max="22" width="9.140625" style="57" customWidth="1"/>
    <col min="23" max="23" width="9.140625" style="88" customWidth="1"/>
    <col min="24" max="38" width="9.140625" style="25" customWidth="1"/>
    <col min="39" max="39" width="9.140625" style="76" customWidth="1"/>
  </cols>
  <sheetData>
    <row r="1" spans="1:39" ht="12.75">
      <c r="A1" s="62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85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/>
    </row>
    <row r="2" spans="1:39" s="61" customFormat="1" ht="12.75">
      <c r="A2" s="64"/>
      <c r="B2" s="58" t="s">
        <v>61</v>
      </c>
      <c r="C2" s="57" t="s">
        <v>9</v>
      </c>
      <c r="D2" s="86" t="s">
        <v>14</v>
      </c>
      <c r="E2" s="57"/>
      <c r="F2" s="57" t="s">
        <v>10</v>
      </c>
      <c r="G2" s="57" t="s">
        <v>31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16</v>
      </c>
      <c r="R2" s="57"/>
      <c r="S2" s="57"/>
      <c r="T2" s="57"/>
      <c r="U2" s="57"/>
      <c r="V2" s="57"/>
      <c r="W2" s="227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8"/>
    </row>
    <row r="3" spans="1:39" s="16" customFormat="1" ht="12.75">
      <c r="A3" s="74" t="s">
        <v>29</v>
      </c>
      <c r="B3" s="53" t="s">
        <v>34</v>
      </c>
      <c r="C3" s="53" t="s">
        <v>9</v>
      </c>
      <c r="D3" s="53" t="s">
        <v>14</v>
      </c>
      <c r="E3" s="53"/>
      <c r="F3" s="53" t="s">
        <v>10</v>
      </c>
      <c r="G3" s="91" t="s">
        <v>31</v>
      </c>
      <c r="H3" s="53"/>
      <c r="I3" s="53"/>
      <c r="J3" s="53"/>
      <c r="K3" s="53"/>
      <c r="L3" s="53"/>
      <c r="M3" s="53" t="s">
        <v>33</v>
      </c>
      <c r="N3" s="53"/>
      <c r="O3" s="53"/>
      <c r="P3" s="53"/>
      <c r="Q3" s="53" t="s">
        <v>16</v>
      </c>
      <c r="R3" s="53"/>
      <c r="S3" s="53" t="s">
        <v>17</v>
      </c>
      <c r="T3" s="53"/>
      <c r="U3" s="53"/>
      <c r="V3" s="53"/>
      <c r="W3" s="88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76"/>
    </row>
    <row r="4" spans="1:39" s="19" customFormat="1" ht="12.75">
      <c r="A4" s="69" t="s">
        <v>156</v>
      </c>
      <c r="B4" s="70" t="s">
        <v>155</v>
      </c>
      <c r="C4" s="70" t="s">
        <v>9</v>
      </c>
      <c r="D4" s="70"/>
      <c r="E4" s="70" t="s">
        <v>13</v>
      </c>
      <c r="F4" s="70" t="s">
        <v>10</v>
      </c>
      <c r="G4" s="89"/>
      <c r="H4" s="70"/>
      <c r="I4" s="70"/>
      <c r="J4" s="70" t="s">
        <v>25</v>
      </c>
      <c r="K4" s="70"/>
      <c r="L4" s="70"/>
      <c r="M4" s="70"/>
      <c r="N4" s="70"/>
      <c r="O4" s="70"/>
      <c r="P4" s="89" t="s">
        <v>11</v>
      </c>
      <c r="Q4" s="70"/>
      <c r="R4" s="70"/>
      <c r="S4" s="70" t="s">
        <v>17</v>
      </c>
      <c r="T4" s="70"/>
      <c r="U4" s="70"/>
      <c r="V4" s="70"/>
      <c r="W4" s="284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1"/>
    </row>
    <row r="5" spans="1:39" s="19" customFormat="1" ht="12.75">
      <c r="A5" s="69" t="s">
        <v>4</v>
      </c>
      <c r="B5" s="70" t="s">
        <v>5</v>
      </c>
      <c r="C5" s="70" t="s">
        <v>9</v>
      </c>
      <c r="D5" s="70"/>
      <c r="E5" s="70" t="s">
        <v>13</v>
      </c>
      <c r="F5" s="70" t="s">
        <v>10</v>
      </c>
      <c r="G5" s="70"/>
      <c r="H5" s="70"/>
      <c r="I5" s="70"/>
      <c r="J5" s="70"/>
      <c r="K5" s="70"/>
      <c r="L5" s="70"/>
      <c r="M5" s="70"/>
      <c r="N5" s="70"/>
      <c r="O5" s="70"/>
      <c r="P5" s="89" t="s">
        <v>11</v>
      </c>
      <c r="Q5" s="70"/>
      <c r="R5" s="70"/>
      <c r="S5" s="70"/>
      <c r="T5" s="70" t="s">
        <v>12</v>
      </c>
      <c r="U5" s="70"/>
      <c r="V5" s="70"/>
      <c r="W5" s="284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1"/>
    </row>
    <row r="6" spans="1:39" s="357" customFormat="1" ht="12.75">
      <c r="A6" s="64"/>
      <c r="B6" s="58" t="s">
        <v>145</v>
      </c>
      <c r="C6" s="57"/>
      <c r="D6" s="57"/>
      <c r="E6" s="57"/>
      <c r="F6" s="57" t="s">
        <v>10</v>
      </c>
      <c r="G6" s="57"/>
      <c r="H6" s="57"/>
      <c r="I6" s="57"/>
      <c r="J6" s="57"/>
      <c r="K6" s="57"/>
      <c r="L6" s="57"/>
      <c r="M6" s="57"/>
      <c r="N6" s="57"/>
      <c r="O6" s="57"/>
      <c r="P6" s="57" t="s">
        <v>11</v>
      </c>
      <c r="Q6" s="57"/>
      <c r="R6" s="57"/>
      <c r="S6" s="57"/>
      <c r="T6" s="57" t="s">
        <v>12</v>
      </c>
      <c r="U6" s="57"/>
      <c r="V6" s="57" t="s">
        <v>18</v>
      </c>
      <c r="W6" s="355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6"/>
    </row>
    <row r="7" spans="2:6" ht="12.75">
      <c r="B7" s="58" t="s">
        <v>62</v>
      </c>
      <c r="C7" s="57" t="s">
        <v>37</v>
      </c>
      <c r="F7" s="57" t="s">
        <v>10</v>
      </c>
    </row>
    <row r="8" spans="1:39" s="14" customFormat="1" ht="12.75">
      <c r="A8" s="64"/>
      <c r="B8" s="57" t="s">
        <v>228</v>
      </c>
      <c r="C8" s="57" t="s">
        <v>27</v>
      </c>
      <c r="D8" s="57"/>
      <c r="E8" s="57"/>
      <c r="F8" s="57" t="s">
        <v>10</v>
      </c>
      <c r="G8" s="57"/>
      <c r="H8" s="57"/>
      <c r="I8" s="57"/>
      <c r="J8" s="57"/>
      <c r="K8" s="57"/>
      <c r="L8" s="57"/>
      <c r="M8" s="57"/>
      <c r="N8" s="57"/>
      <c r="O8" s="57"/>
      <c r="P8" s="57" t="s">
        <v>11</v>
      </c>
      <c r="Q8" s="57"/>
      <c r="R8" s="57" t="s">
        <v>24</v>
      </c>
      <c r="S8" s="57"/>
      <c r="T8" s="57"/>
      <c r="U8" s="57"/>
      <c r="V8" s="57" t="s">
        <v>18</v>
      </c>
      <c r="W8" s="111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76"/>
    </row>
    <row r="9" spans="1:39" s="357" customFormat="1" ht="12.75">
      <c r="A9" s="245" t="s">
        <v>29</v>
      </c>
      <c r="B9" s="246" t="s">
        <v>123</v>
      </c>
      <c r="C9" s="246" t="s">
        <v>9</v>
      </c>
      <c r="D9" s="247" t="s">
        <v>14</v>
      </c>
      <c r="E9" s="248"/>
      <c r="F9" s="247"/>
      <c r="G9" s="247" t="s">
        <v>31</v>
      </c>
      <c r="H9" s="247"/>
      <c r="I9" s="246"/>
      <c r="J9" s="246"/>
      <c r="K9" s="246"/>
      <c r="L9" s="246"/>
      <c r="M9" s="246"/>
      <c r="N9" s="246"/>
      <c r="O9" s="246"/>
      <c r="P9" s="246"/>
      <c r="Q9" s="248" t="s">
        <v>16</v>
      </c>
      <c r="R9" s="246"/>
      <c r="S9" s="246" t="s">
        <v>17</v>
      </c>
      <c r="T9" s="246"/>
      <c r="U9" s="246"/>
      <c r="V9" s="246"/>
      <c r="W9" s="355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6"/>
    </row>
    <row r="10" spans="1:39" s="61" customFormat="1" ht="12.75">
      <c r="A10" s="77" t="s">
        <v>6</v>
      </c>
      <c r="B10" s="203" t="s">
        <v>192</v>
      </c>
      <c r="C10" s="22" t="s">
        <v>9</v>
      </c>
      <c r="D10" s="203"/>
      <c r="E10" s="22" t="s">
        <v>13</v>
      </c>
      <c r="F10" s="203"/>
      <c r="G10" s="203"/>
      <c r="H10" s="2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 t="s">
        <v>17</v>
      </c>
      <c r="T10" s="22" t="s">
        <v>12</v>
      </c>
      <c r="U10" s="22"/>
      <c r="V10" s="22"/>
      <c r="W10" s="227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8"/>
    </row>
    <row r="11" spans="1:39" s="21" customFormat="1" ht="12.75">
      <c r="A11" s="223" t="s">
        <v>29</v>
      </c>
      <c r="B11" s="224" t="s">
        <v>119</v>
      </c>
      <c r="C11" s="224" t="s">
        <v>9</v>
      </c>
      <c r="D11" s="225"/>
      <c r="E11" s="226"/>
      <c r="F11" s="225" t="s">
        <v>10</v>
      </c>
      <c r="G11" s="225"/>
      <c r="H11" s="225"/>
      <c r="I11" s="224"/>
      <c r="J11" s="224"/>
      <c r="K11" s="224"/>
      <c r="L11" s="224" t="s">
        <v>15</v>
      </c>
      <c r="M11" s="224"/>
      <c r="N11" s="224"/>
      <c r="O11" s="224"/>
      <c r="P11" s="224" t="s">
        <v>11</v>
      </c>
      <c r="Q11" s="226" t="s">
        <v>16</v>
      </c>
      <c r="R11" s="224"/>
      <c r="S11" s="224"/>
      <c r="T11" s="224"/>
      <c r="U11" s="224"/>
      <c r="V11" s="224"/>
      <c r="W11" s="88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20"/>
    </row>
    <row r="12" spans="1:39" s="17" customFormat="1" ht="12.75">
      <c r="A12" s="75" t="s">
        <v>122</v>
      </c>
      <c r="B12" s="25" t="s">
        <v>121</v>
      </c>
      <c r="C12" s="25" t="s">
        <v>80</v>
      </c>
      <c r="D12" s="90"/>
      <c r="E12" s="27"/>
      <c r="F12" s="90"/>
      <c r="G12" s="90"/>
      <c r="H12" s="90"/>
      <c r="I12" s="27" t="s">
        <v>73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18</v>
      </c>
      <c r="W12" s="88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76"/>
    </row>
    <row r="13" spans="1:39" s="215" customFormat="1" ht="12.75">
      <c r="A13" s="209" t="s">
        <v>125</v>
      </c>
      <c r="B13" s="210" t="s">
        <v>157</v>
      </c>
      <c r="C13" s="210" t="s">
        <v>9</v>
      </c>
      <c r="D13" s="211"/>
      <c r="E13" s="211" t="s">
        <v>13</v>
      </c>
      <c r="F13" s="211" t="s">
        <v>10</v>
      </c>
      <c r="G13" s="211"/>
      <c r="H13" s="211"/>
      <c r="I13" s="210"/>
      <c r="J13" s="210"/>
      <c r="K13" s="210"/>
      <c r="L13" s="210"/>
      <c r="M13" s="210"/>
      <c r="N13" s="210"/>
      <c r="O13" s="210"/>
      <c r="P13" s="210" t="s">
        <v>11</v>
      </c>
      <c r="Q13" s="210"/>
      <c r="R13" s="210"/>
      <c r="S13" s="210" t="s">
        <v>17</v>
      </c>
      <c r="T13" s="210" t="s">
        <v>12</v>
      </c>
      <c r="U13" s="210"/>
      <c r="V13" s="210"/>
      <c r="W13" s="213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4"/>
    </row>
    <row r="14" spans="1:39" s="357" customFormat="1" ht="12.75">
      <c r="A14" s="209" t="s">
        <v>118</v>
      </c>
      <c r="B14" s="210" t="s">
        <v>116</v>
      </c>
      <c r="C14" s="210" t="s">
        <v>154</v>
      </c>
      <c r="D14" s="211"/>
      <c r="E14" s="212"/>
      <c r="F14" s="212" t="s">
        <v>10</v>
      </c>
      <c r="G14" s="211"/>
      <c r="H14" s="211"/>
      <c r="I14" s="210"/>
      <c r="J14" s="210"/>
      <c r="K14" s="210"/>
      <c r="L14" s="210"/>
      <c r="M14" s="210"/>
      <c r="N14" s="210"/>
      <c r="O14" s="210"/>
      <c r="P14" s="210" t="s">
        <v>11</v>
      </c>
      <c r="Q14" s="210"/>
      <c r="R14" s="210" t="s">
        <v>24</v>
      </c>
      <c r="S14" s="210"/>
      <c r="T14" s="210" t="s">
        <v>12</v>
      </c>
      <c r="U14" s="210"/>
      <c r="V14" s="210"/>
      <c r="W14" s="355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6"/>
    </row>
    <row r="15" spans="1:39" s="187" customFormat="1" ht="12.75">
      <c r="A15" s="72" t="s">
        <v>106</v>
      </c>
      <c r="B15" s="99" t="s">
        <v>107</v>
      </c>
      <c r="C15" s="73" t="s">
        <v>9</v>
      </c>
      <c r="D15" s="98"/>
      <c r="E15" s="98" t="s">
        <v>13</v>
      </c>
      <c r="F15" s="98"/>
      <c r="G15" s="98"/>
      <c r="H15" s="98"/>
      <c r="I15" s="73"/>
      <c r="J15" s="92" t="s">
        <v>25</v>
      </c>
      <c r="K15" s="73"/>
      <c r="L15" s="73"/>
      <c r="M15" s="73"/>
      <c r="N15" s="73"/>
      <c r="O15" s="73"/>
      <c r="P15" s="73" t="s">
        <v>11</v>
      </c>
      <c r="Q15" s="73"/>
      <c r="R15" s="73" t="s">
        <v>24</v>
      </c>
      <c r="S15" s="73"/>
      <c r="T15" s="73"/>
      <c r="U15" s="73"/>
      <c r="V15" s="73"/>
      <c r="W15" s="88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6"/>
    </row>
    <row r="16" spans="1:39" s="251" customFormat="1" ht="12.75">
      <c r="A16" s="64" t="s">
        <v>4</v>
      </c>
      <c r="B16" s="57" t="s">
        <v>92</v>
      </c>
      <c r="C16" s="57" t="s">
        <v>27</v>
      </c>
      <c r="D16" s="57"/>
      <c r="E16" s="57" t="s">
        <v>13</v>
      </c>
      <c r="F16" s="86" t="s">
        <v>10</v>
      </c>
      <c r="G16" s="57"/>
      <c r="H16" s="57"/>
      <c r="I16" s="57"/>
      <c r="J16" s="57"/>
      <c r="K16" s="57"/>
      <c r="L16" s="57"/>
      <c r="M16" s="57"/>
      <c r="N16" s="57"/>
      <c r="O16" s="57"/>
      <c r="P16" s="57" t="s">
        <v>11</v>
      </c>
      <c r="Q16" s="57" t="s">
        <v>16</v>
      </c>
      <c r="R16" s="57"/>
      <c r="S16" s="87" t="s">
        <v>17</v>
      </c>
      <c r="T16" s="57"/>
      <c r="U16" s="57"/>
      <c r="V16" s="87"/>
      <c r="W16" s="249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50"/>
    </row>
    <row r="17" spans="1:39" s="127" customFormat="1" ht="12.75">
      <c r="A17" s="64" t="s">
        <v>6</v>
      </c>
      <c r="B17" s="57" t="s">
        <v>75</v>
      </c>
      <c r="C17" s="57" t="s">
        <v>22</v>
      </c>
      <c r="D17" s="57" t="s">
        <v>14</v>
      </c>
      <c r="E17" s="57" t="s">
        <v>13</v>
      </c>
      <c r="F17" s="86" t="s">
        <v>10</v>
      </c>
      <c r="G17" s="57"/>
      <c r="H17" s="57" t="s">
        <v>28</v>
      </c>
      <c r="I17" s="57" t="s">
        <v>73</v>
      </c>
      <c r="J17" s="57"/>
      <c r="K17" s="57"/>
      <c r="L17" s="57"/>
      <c r="M17" s="57"/>
      <c r="N17" s="57"/>
      <c r="O17" s="57"/>
      <c r="P17" s="57"/>
      <c r="Q17" s="57"/>
      <c r="R17" s="57"/>
      <c r="S17" s="57" t="s">
        <v>17</v>
      </c>
      <c r="T17" s="57"/>
      <c r="U17" s="57"/>
      <c r="V17" s="57" t="s">
        <v>18</v>
      </c>
      <c r="W17" s="88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6"/>
    </row>
    <row r="18" spans="1:39" s="17" customFormat="1" ht="12.75">
      <c r="A18" s="65"/>
      <c r="B18" s="93" t="s">
        <v>53</v>
      </c>
      <c r="C18" s="66" t="s">
        <v>9</v>
      </c>
      <c r="D18" s="66"/>
      <c r="E18" s="66"/>
      <c r="F18" s="66"/>
      <c r="G18" s="66"/>
      <c r="H18" s="66"/>
      <c r="I18" s="66"/>
      <c r="J18" s="66"/>
      <c r="K18" s="66"/>
      <c r="L18" s="66" t="s">
        <v>15</v>
      </c>
      <c r="M18" s="66"/>
      <c r="N18" s="66"/>
      <c r="O18" s="66"/>
      <c r="P18" s="66"/>
      <c r="Q18" s="66" t="s">
        <v>16</v>
      </c>
      <c r="R18" s="66"/>
      <c r="S18" s="66" t="s">
        <v>17</v>
      </c>
      <c r="T18" s="66"/>
      <c r="U18" s="66"/>
      <c r="V18" s="66"/>
      <c r="W18" s="88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76"/>
    </row>
    <row r="19" spans="1:39" s="264" customFormat="1" ht="12.75">
      <c r="A19" s="258"/>
      <c r="B19" s="269" t="s">
        <v>134</v>
      </c>
      <c r="C19" s="259"/>
      <c r="D19" s="259"/>
      <c r="E19" s="259" t="s">
        <v>13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62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3"/>
    </row>
    <row r="20" ht="12.75">
      <c r="B20" s="58" t="s">
        <v>135</v>
      </c>
    </row>
    <row r="21" spans="1:39" s="264" customFormat="1" ht="12.75">
      <c r="A21" s="258" t="s">
        <v>4</v>
      </c>
      <c r="B21" s="259" t="s">
        <v>85</v>
      </c>
      <c r="C21" s="259" t="s">
        <v>9</v>
      </c>
      <c r="D21" s="261" t="s">
        <v>14</v>
      </c>
      <c r="E21" s="259" t="s">
        <v>13</v>
      </c>
      <c r="F21" s="261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 t="s">
        <v>17</v>
      </c>
      <c r="T21" s="259"/>
      <c r="U21" s="259"/>
      <c r="V21" s="259"/>
      <c r="W21" s="262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63"/>
    </row>
    <row r="22" spans="1:22" ht="12.75">
      <c r="A22" s="64" t="s">
        <v>6</v>
      </c>
      <c r="B22" s="57" t="s">
        <v>7</v>
      </c>
      <c r="C22" s="57" t="s">
        <v>8</v>
      </c>
      <c r="D22" s="57" t="s">
        <v>14</v>
      </c>
      <c r="E22" s="57" t="s">
        <v>13</v>
      </c>
      <c r="F22" s="57" t="s">
        <v>10</v>
      </c>
      <c r="L22" s="87" t="s">
        <v>15</v>
      </c>
      <c r="Q22" s="57" t="s">
        <v>16</v>
      </c>
      <c r="S22" s="57" t="s">
        <v>17</v>
      </c>
      <c r="V22" s="57" t="s">
        <v>18</v>
      </c>
    </row>
    <row r="23" spans="1:39" s="19" customFormat="1" ht="12.75">
      <c r="A23" s="64" t="s">
        <v>29</v>
      </c>
      <c r="B23" s="57" t="s">
        <v>95</v>
      </c>
      <c r="C23" s="57" t="s">
        <v>96</v>
      </c>
      <c r="D23" s="87" t="s">
        <v>14</v>
      </c>
      <c r="E23" s="57"/>
      <c r="F23" s="86" t="s">
        <v>10</v>
      </c>
      <c r="G23" s="86" t="s">
        <v>31</v>
      </c>
      <c r="H23" s="57"/>
      <c r="I23" s="57"/>
      <c r="J23" s="57"/>
      <c r="K23" s="57" t="s">
        <v>20</v>
      </c>
      <c r="L23" s="57"/>
      <c r="M23" s="57"/>
      <c r="N23" s="57"/>
      <c r="O23" s="57"/>
      <c r="P23" s="57" t="s">
        <v>11</v>
      </c>
      <c r="Q23" s="57" t="s">
        <v>16</v>
      </c>
      <c r="R23" s="57" t="s">
        <v>24</v>
      </c>
      <c r="S23" s="57"/>
      <c r="T23" s="57"/>
      <c r="U23" s="57"/>
      <c r="V23" s="57"/>
      <c r="W23" s="88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76"/>
    </row>
    <row r="24" spans="1:39" s="215" customFormat="1" ht="12.75">
      <c r="A24" s="233" t="s">
        <v>29</v>
      </c>
      <c r="B24" s="234" t="s">
        <v>110</v>
      </c>
      <c r="C24" s="234" t="s">
        <v>9</v>
      </c>
      <c r="D24" s="235" t="s">
        <v>14</v>
      </c>
      <c r="E24" s="236"/>
      <c r="F24" s="235" t="s">
        <v>10</v>
      </c>
      <c r="G24" s="235"/>
      <c r="H24" s="235"/>
      <c r="I24" s="234"/>
      <c r="J24" s="234"/>
      <c r="K24" s="234" t="s">
        <v>20</v>
      </c>
      <c r="L24" s="234"/>
      <c r="M24" s="234"/>
      <c r="N24" s="234"/>
      <c r="O24" s="234"/>
      <c r="P24" s="234" t="s">
        <v>11</v>
      </c>
      <c r="Q24" s="236" t="s">
        <v>16</v>
      </c>
      <c r="R24" s="234"/>
      <c r="S24" s="234" t="s">
        <v>17</v>
      </c>
      <c r="T24" s="234"/>
      <c r="U24" s="234"/>
      <c r="V24" s="234"/>
      <c r="W24" s="213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4"/>
    </row>
    <row r="25" spans="1:39" s="321" customFormat="1" ht="12.75">
      <c r="A25" s="316" t="s">
        <v>6</v>
      </c>
      <c r="B25" s="317" t="s">
        <v>36</v>
      </c>
      <c r="C25" s="317" t="s">
        <v>37</v>
      </c>
      <c r="D25" s="317" t="s">
        <v>14</v>
      </c>
      <c r="E25" s="318" t="s">
        <v>13</v>
      </c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 t="s">
        <v>16</v>
      </c>
      <c r="R25" s="317"/>
      <c r="S25" s="317" t="s">
        <v>17</v>
      </c>
      <c r="T25" s="317"/>
      <c r="U25" s="317"/>
      <c r="V25" s="317"/>
      <c r="W25" s="319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20"/>
    </row>
    <row r="26" spans="1:39" s="18" customFormat="1" ht="12.75">
      <c r="A26" s="64"/>
      <c r="B26" s="58" t="s">
        <v>46</v>
      </c>
      <c r="C26" s="57" t="s">
        <v>9</v>
      </c>
      <c r="D26" s="57"/>
      <c r="E26" s="57" t="s">
        <v>13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 t="s">
        <v>17</v>
      </c>
      <c r="T26" s="57"/>
      <c r="U26" s="87" t="s">
        <v>66</v>
      </c>
      <c r="V26" s="57"/>
      <c r="W26" s="88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76"/>
    </row>
    <row r="27" spans="1:39" s="239" customFormat="1" ht="12.75">
      <c r="A27" s="233" t="s">
        <v>6</v>
      </c>
      <c r="B27" s="234" t="s">
        <v>79</v>
      </c>
      <c r="C27" s="234" t="s">
        <v>80</v>
      </c>
      <c r="D27" s="234" t="s">
        <v>14</v>
      </c>
      <c r="E27" s="234" t="s">
        <v>13</v>
      </c>
      <c r="F27" s="235" t="s">
        <v>10</v>
      </c>
      <c r="G27" s="234"/>
      <c r="H27" s="234"/>
      <c r="I27" s="234"/>
      <c r="J27" s="234"/>
      <c r="K27" s="236" t="s">
        <v>20</v>
      </c>
      <c r="L27" s="234" t="s">
        <v>15</v>
      </c>
      <c r="M27" s="234"/>
      <c r="N27" s="234"/>
      <c r="O27" s="234"/>
      <c r="P27" s="234" t="s">
        <v>11</v>
      </c>
      <c r="Q27" s="234"/>
      <c r="R27" s="234"/>
      <c r="S27" s="234" t="s">
        <v>17</v>
      </c>
      <c r="T27" s="234"/>
      <c r="U27" s="234"/>
      <c r="V27" s="234"/>
      <c r="W27" s="237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8"/>
    </row>
    <row r="28" spans="2:19" ht="12.75">
      <c r="B28" s="58" t="s">
        <v>137</v>
      </c>
      <c r="C28" s="57" t="s">
        <v>9</v>
      </c>
      <c r="E28" s="57" t="s">
        <v>13</v>
      </c>
      <c r="P28" s="57" t="s">
        <v>11</v>
      </c>
      <c r="S28" s="57" t="s">
        <v>17</v>
      </c>
    </row>
    <row r="29" spans="1:39" s="342" customFormat="1" ht="12.75">
      <c r="A29" s="336"/>
      <c r="B29" s="337" t="s">
        <v>60</v>
      </c>
      <c r="C29" s="338" t="s">
        <v>9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 t="s">
        <v>11</v>
      </c>
      <c r="Q29" s="338"/>
      <c r="R29" s="339" t="s">
        <v>24</v>
      </c>
      <c r="S29" s="338" t="s">
        <v>17</v>
      </c>
      <c r="T29" s="338"/>
      <c r="U29" s="338"/>
      <c r="V29" s="338"/>
      <c r="W29" s="340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41"/>
    </row>
    <row r="30" spans="2:17" ht="12.75">
      <c r="B30" s="58" t="s">
        <v>140</v>
      </c>
      <c r="C30" s="57" t="s">
        <v>83</v>
      </c>
      <c r="D30" s="57" t="s">
        <v>14</v>
      </c>
      <c r="F30" s="57" t="s">
        <v>10</v>
      </c>
      <c r="Q30" s="87" t="s">
        <v>16</v>
      </c>
    </row>
    <row r="31" spans="1:39" s="239" customFormat="1" ht="12.75">
      <c r="A31" s="75"/>
      <c r="B31" s="26" t="s">
        <v>147</v>
      </c>
      <c r="C31" s="25" t="s">
        <v>9</v>
      </c>
      <c r="D31" s="25"/>
      <c r="E31" s="25"/>
      <c r="F31" s="25"/>
      <c r="G31" s="25"/>
      <c r="H31" s="25"/>
      <c r="I31" s="25"/>
      <c r="J31" s="25"/>
      <c r="K31" s="25"/>
      <c r="L31" s="25"/>
      <c r="M31" s="25" t="s">
        <v>33</v>
      </c>
      <c r="N31" s="25"/>
      <c r="O31" s="25"/>
      <c r="P31" s="25"/>
      <c r="Q31" s="25"/>
      <c r="R31" s="25"/>
      <c r="S31" s="25" t="s">
        <v>17</v>
      </c>
      <c r="T31" s="25"/>
      <c r="U31" s="25"/>
      <c r="V31" s="25"/>
      <c r="W31" s="237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8"/>
    </row>
    <row r="32" spans="1:22" ht="12.75">
      <c r="A32" s="209" t="s">
        <v>4</v>
      </c>
      <c r="B32" s="210" t="s">
        <v>38</v>
      </c>
      <c r="C32" s="210" t="s">
        <v>39</v>
      </c>
      <c r="D32" s="210" t="s">
        <v>14</v>
      </c>
      <c r="E32" s="210"/>
      <c r="F32" s="212" t="s">
        <v>10</v>
      </c>
      <c r="G32" s="210"/>
      <c r="H32" s="210"/>
      <c r="I32" s="210"/>
      <c r="J32" s="210"/>
      <c r="K32" s="210"/>
      <c r="L32" s="210"/>
      <c r="M32" s="210" t="s">
        <v>33</v>
      </c>
      <c r="N32" s="210"/>
      <c r="O32" s="210"/>
      <c r="P32" s="210" t="s">
        <v>11</v>
      </c>
      <c r="Q32" s="210" t="s">
        <v>16</v>
      </c>
      <c r="R32" s="210"/>
      <c r="S32" s="210"/>
      <c r="T32" s="210"/>
      <c r="U32" s="210"/>
      <c r="V32" s="210"/>
    </row>
    <row r="33" spans="1:22" ht="12.75">
      <c r="A33" s="64" t="s">
        <v>29</v>
      </c>
      <c r="B33" s="57" t="s">
        <v>88</v>
      </c>
      <c r="C33" s="57" t="s">
        <v>8</v>
      </c>
      <c r="F33" s="87"/>
      <c r="K33" s="57" t="s">
        <v>20</v>
      </c>
      <c r="L33" s="57" t="s">
        <v>15</v>
      </c>
      <c r="N33" s="57" t="s">
        <v>70</v>
      </c>
      <c r="Q33" s="87" t="s">
        <v>16</v>
      </c>
      <c r="S33" s="57" t="s">
        <v>17</v>
      </c>
      <c r="V33" s="87"/>
    </row>
    <row r="34" spans="1:22" ht="12.75">
      <c r="A34" s="75"/>
      <c r="B34" s="26" t="s">
        <v>129</v>
      </c>
      <c r="C34" s="25"/>
      <c r="D34" s="25"/>
      <c r="E34" s="25" t="s">
        <v>13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 t="s">
        <v>17</v>
      </c>
      <c r="T34" s="25"/>
      <c r="U34" s="25"/>
      <c r="V34" s="27" t="s">
        <v>18</v>
      </c>
    </row>
    <row r="35" spans="2:18" ht="12.75">
      <c r="B35" s="58" t="s">
        <v>144</v>
      </c>
      <c r="P35" s="57" t="s">
        <v>11</v>
      </c>
      <c r="R35" s="57" t="s">
        <v>24</v>
      </c>
    </row>
    <row r="36" spans="1:20" ht="12.75">
      <c r="A36" s="64" t="s">
        <v>77</v>
      </c>
      <c r="B36" s="57" t="s">
        <v>76</v>
      </c>
      <c r="C36" s="57" t="s">
        <v>39</v>
      </c>
      <c r="E36" s="57" t="s">
        <v>13</v>
      </c>
      <c r="F36" s="87" t="s">
        <v>10</v>
      </c>
      <c r="P36" s="57" t="s">
        <v>11</v>
      </c>
      <c r="S36" s="57" t="s">
        <v>17</v>
      </c>
      <c r="T36" s="57" t="s">
        <v>78</v>
      </c>
    </row>
    <row r="37" spans="1:39" s="251" customFormat="1" ht="12.75">
      <c r="A37" s="245" t="s">
        <v>4</v>
      </c>
      <c r="B37" s="247" t="s">
        <v>226</v>
      </c>
      <c r="C37" s="246" t="s">
        <v>9</v>
      </c>
      <c r="D37" s="248" t="s">
        <v>14</v>
      </c>
      <c r="E37" s="246"/>
      <c r="F37" s="246" t="s">
        <v>10</v>
      </c>
      <c r="G37" s="246"/>
      <c r="H37" s="246"/>
      <c r="I37" s="246"/>
      <c r="J37" s="246"/>
      <c r="K37" s="246" t="s">
        <v>20</v>
      </c>
      <c r="L37" s="246"/>
      <c r="M37" s="246"/>
      <c r="N37" s="246"/>
      <c r="O37" s="246"/>
      <c r="P37" s="246"/>
      <c r="Q37" s="246"/>
      <c r="R37" s="246"/>
      <c r="S37" s="246" t="s">
        <v>17</v>
      </c>
      <c r="T37" s="246"/>
      <c r="U37" s="246"/>
      <c r="V37" s="246"/>
      <c r="W37" s="249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50"/>
    </row>
    <row r="38" spans="1:39" s="107" customFormat="1" ht="12.75">
      <c r="A38" s="64" t="s">
        <v>4</v>
      </c>
      <c r="B38" s="57" t="s">
        <v>40</v>
      </c>
      <c r="C38" s="57" t="s">
        <v>9</v>
      </c>
      <c r="D38" s="57"/>
      <c r="E38" s="57"/>
      <c r="F38" s="87" t="s">
        <v>10</v>
      </c>
      <c r="G38" s="57" t="s">
        <v>31</v>
      </c>
      <c r="H38" s="57"/>
      <c r="I38" s="57"/>
      <c r="J38" s="57"/>
      <c r="K38" s="57"/>
      <c r="L38" s="57"/>
      <c r="M38" s="57"/>
      <c r="N38" s="57"/>
      <c r="O38" s="57" t="s">
        <v>41</v>
      </c>
      <c r="P38" s="57"/>
      <c r="Q38" s="57"/>
      <c r="R38" s="57"/>
      <c r="S38" s="57"/>
      <c r="T38" s="57"/>
      <c r="U38" s="57"/>
      <c r="V38" s="57"/>
      <c r="W38" s="88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2"/>
    </row>
    <row r="39" spans="2:7" ht="12.75">
      <c r="B39" s="58" t="s">
        <v>205</v>
      </c>
      <c r="E39" s="57" t="s">
        <v>13</v>
      </c>
      <c r="G39" s="57" t="s">
        <v>31</v>
      </c>
    </row>
    <row r="40" spans="1:39" s="279" customFormat="1" ht="12.75">
      <c r="A40" s="272"/>
      <c r="B40" s="273" t="s">
        <v>74</v>
      </c>
      <c r="C40" s="274" t="s">
        <v>9</v>
      </c>
      <c r="D40" s="274"/>
      <c r="E40" s="274"/>
      <c r="F40" s="274" t="s">
        <v>10</v>
      </c>
      <c r="G40" s="275" t="s">
        <v>31</v>
      </c>
      <c r="H40" s="276" t="s">
        <v>28</v>
      </c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7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8"/>
    </row>
    <row r="41" spans="1:39" s="215" customFormat="1" ht="12.75">
      <c r="A41" s="351" t="s">
        <v>156</v>
      </c>
      <c r="B41" s="352" t="s">
        <v>193</v>
      </c>
      <c r="C41" s="353" t="s">
        <v>9</v>
      </c>
      <c r="D41" s="353"/>
      <c r="E41" s="353" t="s">
        <v>13</v>
      </c>
      <c r="F41" s="353" t="s">
        <v>10</v>
      </c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 t="s">
        <v>12</v>
      </c>
      <c r="U41" s="353"/>
      <c r="V41" s="353" t="s">
        <v>18</v>
      </c>
      <c r="W41" s="213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4"/>
    </row>
    <row r="42" spans="1:22" ht="12.75">
      <c r="A42" s="79" t="s">
        <v>118</v>
      </c>
      <c r="B42" s="80" t="s">
        <v>120</v>
      </c>
      <c r="C42" s="80" t="s">
        <v>154</v>
      </c>
      <c r="D42" s="94"/>
      <c r="E42" s="94" t="s">
        <v>13</v>
      </c>
      <c r="F42" s="94" t="s">
        <v>10</v>
      </c>
      <c r="G42" s="94"/>
      <c r="H42" s="94"/>
      <c r="I42" s="80"/>
      <c r="J42" s="80"/>
      <c r="K42" s="80"/>
      <c r="L42" s="80"/>
      <c r="M42" s="80"/>
      <c r="N42" s="80"/>
      <c r="O42" s="80" t="s">
        <v>41</v>
      </c>
      <c r="P42" s="80"/>
      <c r="Q42" s="80"/>
      <c r="R42" s="80"/>
      <c r="S42" s="80" t="s">
        <v>17</v>
      </c>
      <c r="T42" s="80"/>
      <c r="U42" s="95" t="s">
        <v>66</v>
      </c>
      <c r="V42" s="80" t="s">
        <v>18</v>
      </c>
    </row>
    <row r="43" spans="1:22" ht="12.75">
      <c r="A43" s="79"/>
      <c r="B43" s="105" t="s">
        <v>54</v>
      </c>
      <c r="C43" s="80" t="s">
        <v>67</v>
      </c>
      <c r="D43" s="80"/>
      <c r="E43" s="80" t="s">
        <v>13</v>
      </c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 t="s">
        <v>17</v>
      </c>
      <c r="T43" s="80" t="s">
        <v>12</v>
      </c>
      <c r="U43" s="95" t="s">
        <v>66</v>
      </c>
      <c r="V43" s="80"/>
    </row>
    <row r="44" spans="2:16" ht="12.75">
      <c r="B44" s="58" t="s">
        <v>222</v>
      </c>
      <c r="C44" s="57" t="s">
        <v>9</v>
      </c>
      <c r="E44" s="57" t="s">
        <v>13</v>
      </c>
      <c r="F44" s="57" t="s">
        <v>10</v>
      </c>
      <c r="P44" s="57" t="s">
        <v>11</v>
      </c>
    </row>
    <row r="45" spans="1:39" s="321" customFormat="1" ht="12.75">
      <c r="A45" s="316" t="s">
        <v>4</v>
      </c>
      <c r="B45" s="317" t="s">
        <v>26</v>
      </c>
      <c r="C45" s="317" t="s">
        <v>27</v>
      </c>
      <c r="D45" s="317" t="s">
        <v>14</v>
      </c>
      <c r="E45" s="318" t="s">
        <v>13</v>
      </c>
      <c r="F45" s="317"/>
      <c r="G45" s="317"/>
      <c r="H45" s="317" t="s">
        <v>28</v>
      </c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 t="s">
        <v>17</v>
      </c>
      <c r="T45" s="317"/>
      <c r="U45" s="317"/>
      <c r="V45" s="317"/>
      <c r="W45" s="319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20"/>
    </row>
    <row r="46" spans="2:22" ht="12.75">
      <c r="B46" s="58" t="s">
        <v>153</v>
      </c>
      <c r="E46" s="57" t="s">
        <v>13</v>
      </c>
      <c r="P46" s="57" t="s">
        <v>11</v>
      </c>
      <c r="S46" s="87" t="s">
        <v>17</v>
      </c>
      <c r="V46" s="87" t="s">
        <v>18</v>
      </c>
    </row>
    <row r="47" spans="1:39" s="17" customFormat="1" ht="12.75">
      <c r="A47" s="64"/>
      <c r="B47" s="58" t="s">
        <v>138</v>
      </c>
      <c r="C47" s="57"/>
      <c r="D47" s="57"/>
      <c r="E47" s="57"/>
      <c r="F47" s="57" t="s">
        <v>10</v>
      </c>
      <c r="G47" s="57"/>
      <c r="H47" s="57"/>
      <c r="I47" s="57"/>
      <c r="J47" s="57"/>
      <c r="K47" s="57"/>
      <c r="L47" s="57"/>
      <c r="M47" s="57"/>
      <c r="N47" s="57"/>
      <c r="O47" s="57"/>
      <c r="P47" s="57" t="s">
        <v>11</v>
      </c>
      <c r="Q47" s="57" t="s">
        <v>16</v>
      </c>
      <c r="R47" s="57"/>
      <c r="S47" s="57"/>
      <c r="T47" s="57"/>
      <c r="U47" s="57"/>
      <c r="V47" s="57"/>
      <c r="W47" s="88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76"/>
    </row>
    <row r="48" spans="1:39" s="17" customFormat="1" ht="12.75">
      <c r="A48" s="81"/>
      <c r="B48" s="102" t="s">
        <v>63</v>
      </c>
      <c r="C48" s="82" t="s">
        <v>22</v>
      </c>
      <c r="D48" s="82"/>
      <c r="E48" s="82"/>
      <c r="F48" s="82"/>
      <c r="G48" s="82"/>
      <c r="H48" s="82"/>
      <c r="I48" s="101" t="s">
        <v>73</v>
      </c>
      <c r="J48" s="82"/>
      <c r="K48" s="82"/>
      <c r="L48" s="82"/>
      <c r="M48" s="82" t="s">
        <v>33</v>
      </c>
      <c r="N48" s="82"/>
      <c r="O48" s="82" t="s">
        <v>41</v>
      </c>
      <c r="P48" s="82"/>
      <c r="Q48" s="82"/>
      <c r="R48" s="82"/>
      <c r="S48" s="82"/>
      <c r="T48" s="82"/>
      <c r="U48" s="82"/>
      <c r="V48" s="82" t="s">
        <v>18</v>
      </c>
      <c r="W48" s="88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76"/>
    </row>
    <row r="49" spans="1:39" s="251" customFormat="1" ht="12.75">
      <c r="A49" s="245"/>
      <c r="B49" s="257" t="s">
        <v>72</v>
      </c>
      <c r="C49" s="246" t="s">
        <v>22</v>
      </c>
      <c r="D49" s="248" t="s">
        <v>14</v>
      </c>
      <c r="E49" s="246"/>
      <c r="F49" s="246" t="s">
        <v>10</v>
      </c>
      <c r="G49" s="246"/>
      <c r="H49" s="246"/>
      <c r="I49" s="246"/>
      <c r="J49" s="246"/>
      <c r="K49" s="246"/>
      <c r="L49" s="246"/>
      <c r="M49" s="246" t="s">
        <v>33</v>
      </c>
      <c r="N49" s="246"/>
      <c r="O49" s="246"/>
      <c r="P49" s="246"/>
      <c r="Q49" s="246"/>
      <c r="R49" s="246"/>
      <c r="S49" s="246" t="s">
        <v>17</v>
      </c>
      <c r="T49" s="246"/>
      <c r="U49" s="246"/>
      <c r="V49" s="246"/>
      <c r="W49" s="249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50"/>
    </row>
    <row r="50" spans="2:22" ht="12.75">
      <c r="B50" s="58" t="s">
        <v>59</v>
      </c>
      <c r="C50" s="57" t="s">
        <v>9</v>
      </c>
      <c r="E50" s="87" t="s">
        <v>13</v>
      </c>
      <c r="P50" s="57" t="s">
        <v>11</v>
      </c>
      <c r="V50" s="57" t="s">
        <v>18</v>
      </c>
    </row>
    <row r="51" spans="1:22" ht="12.75">
      <c r="A51" s="115"/>
      <c r="B51" s="116" t="s">
        <v>55</v>
      </c>
      <c r="C51" s="117" t="s">
        <v>22</v>
      </c>
      <c r="D51" s="117"/>
      <c r="E51" s="117" t="s">
        <v>13</v>
      </c>
      <c r="F51" s="117" t="s">
        <v>10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 t="s">
        <v>11</v>
      </c>
      <c r="Q51" s="117"/>
      <c r="R51" s="118" t="s">
        <v>24</v>
      </c>
      <c r="S51" s="117" t="s">
        <v>17</v>
      </c>
      <c r="T51" s="117" t="s">
        <v>12</v>
      </c>
      <c r="U51" s="117"/>
      <c r="V51" s="117"/>
    </row>
    <row r="52" spans="1:39" s="60" customFormat="1" ht="12.75">
      <c r="A52" s="74"/>
      <c r="B52" s="52" t="s">
        <v>45</v>
      </c>
      <c r="C52" s="53" t="s">
        <v>9</v>
      </c>
      <c r="D52" s="53" t="s">
        <v>14</v>
      </c>
      <c r="E52" s="53"/>
      <c r="F52" s="53"/>
      <c r="G52" s="91" t="s">
        <v>31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 t="s">
        <v>17</v>
      </c>
      <c r="T52" s="53"/>
      <c r="U52" s="53"/>
      <c r="V52" s="53"/>
      <c r="W52" s="88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76"/>
    </row>
    <row r="53" spans="1:39" s="251" customFormat="1" ht="12.75">
      <c r="A53" s="245" t="s">
        <v>90</v>
      </c>
      <c r="B53" s="257" t="s">
        <v>89</v>
      </c>
      <c r="C53" s="246" t="s">
        <v>9</v>
      </c>
      <c r="D53" s="246" t="s">
        <v>14</v>
      </c>
      <c r="E53" s="246"/>
      <c r="F53" s="248"/>
      <c r="G53" s="246"/>
      <c r="H53" s="246"/>
      <c r="I53" s="246"/>
      <c r="J53" s="246"/>
      <c r="K53" s="246" t="s">
        <v>20</v>
      </c>
      <c r="L53" s="246"/>
      <c r="M53" s="246" t="s">
        <v>33</v>
      </c>
      <c r="N53" s="246" t="s">
        <v>70</v>
      </c>
      <c r="O53" s="246"/>
      <c r="P53" s="246"/>
      <c r="Q53" s="246" t="s">
        <v>16</v>
      </c>
      <c r="R53" s="246"/>
      <c r="S53" s="246"/>
      <c r="T53" s="246"/>
      <c r="U53" s="246"/>
      <c r="V53" s="248"/>
      <c r="W53" s="249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50"/>
    </row>
    <row r="54" spans="1:39" s="17" customFormat="1" ht="12.75">
      <c r="A54" s="75" t="s">
        <v>4</v>
      </c>
      <c r="B54" s="25" t="s">
        <v>103</v>
      </c>
      <c r="C54" s="25" t="s">
        <v>9</v>
      </c>
      <c r="D54" s="27" t="s">
        <v>14</v>
      </c>
      <c r="E54" s="25"/>
      <c r="F54" s="90"/>
      <c r="G54" s="90" t="s">
        <v>31</v>
      </c>
      <c r="H54" s="27"/>
      <c r="I54" s="25"/>
      <c r="J54" s="25"/>
      <c r="K54" s="25"/>
      <c r="L54" s="25"/>
      <c r="M54" s="25"/>
      <c r="N54" s="25"/>
      <c r="O54" s="25"/>
      <c r="P54" s="25"/>
      <c r="Q54" s="25" t="s">
        <v>16</v>
      </c>
      <c r="R54" s="25"/>
      <c r="S54" s="25" t="s">
        <v>17</v>
      </c>
      <c r="T54" s="25"/>
      <c r="U54" s="25"/>
      <c r="V54" s="25"/>
      <c r="W54" s="88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76"/>
    </row>
    <row r="55" spans="1:39" s="454" customFormat="1" ht="12.75">
      <c r="A55" s="448" t="s">
        <v>4</v>
      </c>
      <c r="B55" s="449" t="s">
        <v>115</v>
      </c>
      <c r="C55" s="449" t="s">
        <v>27</v>
      </c>
      <c r="D55" s="450"/>
      <c r="E55" s="451"/>
      <c r="F55" s="450" t="s">
        <v>10</v>
      </c>
      <c r="G55" s="450"/>
      <c r="H55" s="450"/>
      <c r="I55" s="449" t="s">
        <v>73</v>
      </c>
      <c r="J55" s="449"/>
      <c r="K55" s="449"/>
      <c r="L55" s="449"/>
      <c r="M55" s="449"/>
      <c r="N55" s="449"/>
      <c r="O55" s="449" t="s">
        <v>41</v>
      </c>
      <c r="P55" s="449" t="s">
        <v>11</v>
      </c>
      <c r="Q55" s="449"/>
      <c r="R55" s="449"/>
      <c r="S55" s="449"/>
      <c r="T55" s="449"/>
      <c r="U55" s="449"/>
      <c r="V55" s="449" t="s">
        <v>18</v>
      </c>
      <c r="W55" s="452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53"/>
    </row>
    <row r="56" spans="1:22" ht="12.75">
      <c r="A56" s="351" t="s">
        <v>29</v>
      </c>
      <c r="B56" s="353" t="s">
        <v>100</v>
      </c>
      <c r="C56" s="353" t="s">
        <v>98</v>
      </c>
      <c r="D56" s="358"/>
      <c r="E56" s="358" t="s">
        <v>13</v>
      </c>
      <c r="F56" s="358"/>
      <c r="G56" s="358"/>
      <c r="H56" s="354"/>
      <c r="I56" s="353"/>
      <c r="J56" s="353"/>
      <c r="K56" s="353"/>
      <c r="L56" s="353"/>
      <c r="M56" s="353"/>
      <c r="N56" s="353"/>
      <c r="O56" s="353"/>
      <c r="P56" s="354" t="s">
        <v>11</v>
      </c>
      <c r="Q56" s="353"/>
      <c r="R56" s="353"/>
      <c r="S56" s="353" t="s">
        <v>17</v>
      </c>
      <c r="T56" s="353" t="s">
        <v>12</v>
      </c>
      <c r="U56" s="353"/>
      <c r="V56" s="353"/>
    </row>
    <row r="57" spans="1:39" s="17" customFormat="1" ht="12.75">
      <c r="A57" s="72" t="s">
        <v>82</v>
      </c>
      <c r="B57" s="73" t="s">
        <v>102</v>
      </c>
      <c r="C57" s="73" t="s">
        <v>9</v>
      </c>
      <c r="D57" s="98" t="s">
        <v>14</v>
      </c>
      <c r="E57" s="98" t="s">
        <v>13</v>
      </c>
      <c r="F57" s="98" t="s">
        <v>10</v>
      </c>
      <c r="G57" s="98" t="s">
        <v>31</v>
      </c>
      <c r="H57" s="92"/>
      <c r="I57" s="73"/>
      <c r="J57" s="73" t="s">
        <v>25</v>
      </c>
      <c r="K57" s="73" t="s">
        <v>20</v>
      </c>
      <c r="L57" s="73"/>
      <c r="M57" s="73"/>
      <c r="N57" s="73"/>
      <c r="O57" s="73"/>
      <c r="P57" s="73" t="s">
        <v>11</v>
      </c>
      <c r="Q57" s="73"/>
      <c r="R57" s="92" t="s">
        <v>24</v>
      </c>
      <c r="S57" s="73"/>
      <c r="T57" s="73"/>
      <c r="U57" s="73"/>
      <c r="V57" s="73"/>
      <c r="W57" s="88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76"/>
    </row>
    <row r="58" spans="1:22" ht="12.75">
      <c r="A58" s="72" t="s">
        <v>82</v>
      </c>
      <c r="B58" s="73" t="s">
        <v>81</v>
      </c>
      <c r="C58" s="73" t="s">
        <v>9</v>
      </c>
      <c r="D58" s="73"/>
      <c r="E58" s="73" t="s">
        <v>13</v>
      </c>
      <c r="F58" s="92"/>
      <c r="G58" s="73"/>
      <c r="H58" s="73"/>
      <c r="I58" s="73"/>
      <c r="J58" s="92" t="s">
        <v>25</v>
      </c>
      <c r="K58" s="73"/>
      <c r="L58" s="73"/>
      <c r="M58" s="73"/>
      <c r="N58" s="73"/>
      <c r="O58" s="73"/>
      <c r="P58" s="73" t="s">
        <v>11</v>
      </c>
      <c r="Q58" s="73" t="s">
        <v>16</v>
      </c>
      <c r="R58" s="73" t="s">
        <v>24</v>
      </c>
      <c r="S58" s="73" t="s">
        <v>17</v>
      </c>
      <c r="T58" s="73"/>
      <c r="U58" s="73"/>
      <c r="V58" s="73"/>
    </row>
    <row r="59" spans="2:19" ht="12.75">
      <c r="B59" s="58" t="s">
        <v>139</v>
      </c>
      <c r="E59" s="57" t="s">
        <v>13</v>
      </c>
      <c r="P59" s="57" t="s">
        <v>11</v>
      </c>
      <c r="S59" s="57" t="s">
        <v>17</v>
      </c>
    </row>
    <row r="60" spans="1:39" s="50" customFormat="1" ht="12.75">
      <c r="A60" s="67" t="s">
        <v>106</v>
      </c>
      <c r="B60" s="50" t="s">
        <v>105</v>
      </c>
      <c r="C60" s="50" t="s">
        <v>9</v>
      </c>
      <c r="D60" s="197"/>
      <c r="E60" s="197" t="s">
        <v>13</v>
      </c>
      <c r="F60" s="197"/>
      <c r="G60" s="197"/>
      <c r="H60" s="197"/>
      <c r="K60" s="50" t="s">
        <v>20</v>
      </c>
      <c r="L60" s="50" t="s">
        <v>15</v>
      </c>
      <c r="P60" s="50" t="s">
        <v>11</v>
      </c>
      <c r="Q60" s="50" t="s">
        <v>16</v>
      </c>
      <c r="S60" s="194" t="s">
        <v>17</v>
      </c>
      <c r="W60" s="195"/>
      <c r="AM60" s="68"/>
    </row>
    <row r="61" spans="2:23" ht="12.75">
      <c r="B61" s="58" t="s">
        <v>143</v>
      </c>
      <c r="C61" s="57" t="s">
        <v>69</v>
      </c>
      <c r="E61" s="57" t="s">
        <v>13</v>
      </c>
      <c r="F61" s="57" t="s">
        <v>10</v>
      </c>
      <c r="S61" s="57" t="s">
        <v>17</v>
      </c>
      <c r="U61" s="87" t="s">
        <v>66</v>
      </c>
      <c r="W61" s="106"/>
    </row>
    <row r="62" spans="1:22" ht="12.75">
      <c r="A62" s="65" t="s">
        <v>6</v>
      </c>
      <c r="B62" s="66" t="s">
        <v>84</v>
      </c>
      <c r="C62" s="66" t="s">
        <v>83</v>
      </c>
      <c r="D62" s="66" t="s">
        <v>14</v>
      </c>
      <c r="E62" s="66" t="s">
        <v>13</v>
      </c>
      <c r="F62" s="96" t="s">
        <v>10</v>
      </c>
      <c r="G62" s="66"/>
      <c r="H62" s="66"/>
      <c r="I62" s="66"/>
      <c r="J62" s="66"/>
      <c r="K62" s="66" t="s">
        <v>20</v>
      </c>
      <c r="L62" s="66"/>
      <c r="M62" s="66"/>
      <c r="N62" s="66"/>
      <c r="O62" s="66"/>
      <c r="P62" s="66"/>
      <c r="Q62" s="97" t="s">
        <v>16</v>
      </c>
      <c r="R62" s="66"/>
      <c r="S62" s="66"/>
      <c r="T62" s="66"/>
      <c r="U62" s="66"/>
      <c r="V62" s="66"/>
    </row>
    <row r="63" spans="1:39" s="51" customFormat="1" ht="12.75">
      <c r="A63" s="181"/>
      <c r="B63" s="192" t="s">
        <v>151</v>
      </c>
      <c r="C63" s="182"/>
      <c r="D63" s="182"/>
      <c r="E63" s="182"/>
      <c r="F63" s="182"/>
      <c r="G63" s="182" t="s">
        <v>31</v>
      </c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4" t="s">
        <v>24</v>
      </c>
      <c r="S63" s="182"/>
      <c r="T63" s="182"/>
      <c r="U63" s="182"/>
      <c r="V63" s="182"/>
      <c r="W63" s="88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76"/>
    </row>
    <row r="64" spans="2:8" ht="12.75">
      <c r="B64" s="58" t="s">
        <v>133</v>
      </c>
      <c r="F64" s="57" t="s">
        <v>10</v>
      </c>
      <c r="H64" s="57" t="s">
        <v>28</v>
      </c>
    </row>
    <row r="65" spans="1:23" ht="12.75">
      <c r="A65" s="75" t="s">
        <v>29</v>
      </c>
      <c r="B65" s="25" t="s">
        <v>112</v>
      </c>
      <c r="C65" s="25" t="s">
        <v>9</v>
      </c>
      <c r="D65" s="90"/>
      <c r="E65" s="27" t="s">
        <v>13</v>
      </c>
      <c r="F65" s="90" t="s">
        <v>10</v>
      </c>
      <c r="G65" s="90"/>
      <c r="H65" s="90"/>
      <c r="I65" s="25"/>
      <c r="J65" s="25"/>
      <c r="K65" s="25"/>
      <c r="L65" s="25"/>
      <c r="M65" s="25"/>
      <c r="N65" s="25"/>
      <c r="O65" s="25"/>
      <c r="P65" s="25" t="s">
        <v>11</v>
      </c>
      <c r="Q65" s="25"/>
      <c r="R65" s="25"/>
      <c r="S65" s="25" t="s">
        <v>17</v>
      </c>
      <c r="T65" s="25"/>
      <c r="U65" s="25"/>
      <c r="V65" s="25"/>
      <c r="W65" s="185"/>
    </row>
    <row r="66" spans="1:23" ht="12.75">
      <c r="A66" s="336" t="s">
        <v>247</v>
      </c>
      <c r="B66" s="338" t="s">
        <v>246</v>
      </c>
      <c r="C66" s="338" t="s">
        <v>80</v>
      </c>
      <c r="D66" s="338"/>
      <c r="E66" s="338"/>
      <c r="F66" s="338"/>
      <c r="G66" s="338"/>
      <c r="H66" s="338" t="s">
        <v>28</v>
      </c>
      <c r="I66" s="338"/>
      <c r="J66" s="338"/>
      <c r="K66" s="338"/>
      <c r="L66" s="338"/>
      <c r="M66" s="338"/>
      <c r="N66" s="338"/>
      <c r="O66" s="338"/>
      <c r="P66" s="338"/>
      <c r="Q66" s="338"/>
      <c r="R66" s="338" t="s">
        <v>24</v>
      </c>
      <c r="S66" s="338"/>
      <c r="T66" s="338"/>
      <c r="U66" s="338"/>
      <c r="V66" s="338" t="s">
        <v>18</v>
      </c>
      <c r="W66" s="119"/>
    </row>
    <row r="67" spans="2:23" ht="12.75">
      <c r="B67" s="58" t="s">
        <v>56</v>
      </c>
      <c r="C67" s="57" t="s">
        <v>9</v>
      </c>
      <c r="F67" s="57" t="s">
        <v>10</v>
      </c>
      <c r="G67" s="57" t="s">
        <v>31</v>
      </c>
      <c r="I67" s="57" t="s">
        <v>73</v>
      </c>
      <c r="V67" s="57" t="s">
        <v>18</v>
      </c>
      <c r="W67" s="185"/>
    </row>
    <row r="68" spans="1:22" ht="12.75">
      <c r="A68" s="64" t="s">
        <v>29</v>
      </c>
      <c r="B68" s="57" t="s">
        <v>30</v>
      </c>
      <c r="C68" s="57" t="s">
        <v>9</v>
      </c>
      <c r="E68" s="57" t="s">
        <v>13</v>
      </c>
      <c r="F68" s="57" t="s">
        <v>10</v>
      </c>
      <c r="G68" s="57" t="s">
        <v>31</v>
      </c>
      <c r="P68" s="57" t="s">
        <v>11</v>
      </c>
      <c r="S68" s="57" t="s">
        <v>17</v>
      </c>
      <c r="V68" s="57" t="s">
        <v>18</v>
      </c>
    </row>
    <row r="69" spans="1:39" s="333" customFormat="1" ht="12.75">
      <c r="A69" s="108" t="s">
        <v>6</v>
      </c>
      <c r="B69" s="110" t="s">
        <v>32</v>
      </c>
      <c r="C69" s="110" t="s">
        <v>9</v>
      </c>
      <c r="D69" s="110" t="s">
        <v>14</v>
      </c>
      <c r="E69" s="110" t="s">
        <v>13</v>
      </c>
      <c r="F69" s="110"/>
      <c r="G69" s="110"/>
      <c r="H69" s="110"/>
      <c r="I69" s="110"/>
      <c r="J69" s="110"/>
      <c r="K69" s="110"/>
      <c r="L69" s="110"/>
      <c r="M69" s="113" t="s">
        <v>33</v>
      </c>
      <c r="N69" s="113"/>
      <c r="O69" s="113"/>
      <c r="P69" s="110"/>
      <c r="Q69" s="110"/>
      <c r="R69" s="110"/>
      <c r="S69" s="110" t="s">
        <v>17</v>
      </c>
      <c r="T69" s="110"/>
      <c r="U69" s="110"/>
      <c r="V69" s="110" t="s">
        <v>18</v>
      </c>
      <c r="W69" s="331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32"/>
    </row>
    <row r="70" spans="1:23" ht="12.75">
      <c r="A70" s="327" t="s">
        <v>6</v>
      </c>
      <c r="B70" s="328" t="s">
        <v>114</v>
      </c>
      <c r="C70" s="328" t="s">
        <v>37</v>
      </c>
      <c r="D70" s="329"/>
      <c r="E70" s="329" t="s">
        <v>13</v>
      </c>
      <c r="F70" s="329"/>
      <c r="G70" s="329"/>
      <c r="H70" s="329"/>
      <c r="I70" s="328"/>
      <c r="J70" s="328"/>
      <c r="K70" s="328"/>
      <c r="L70" s="328"/>
      <c r="M70" s="328"/>
      <c r="N70" s="328"/>
      <c r="O70" s="328"/>
      <c r="P70" s="328"/>
      <c r="Q70" s="328" t="s">
        <v>16</v>
      </c>
      <c r="R70" s="328"/>
      <c r="S70" s="330" t="s">
        <v>17</v>
      </c>
      <c r="T70" s="328"/>
      <c r="U70" s="328"/>
      <c r="V70" s="328"/>
      <c r="W70" s="185"/>
    </row>
    <row r="71" spans="1:39" s="294" customFormat="1" ht="12.75">
      <c r="A71" s="64" t="s">
        <v>6</v>
      </c>
      <c r="B71" s="57" t="s">
        <v>97</v>
      </c>
      <c r="C71" s="57" t="s">
        <v>98</v>
      </c>
      <c r="D71" s="87"/>
      <c r="E71" s="57"/>
      <c r="F71" s="86" t="s">
        <v>10</v>
      </c>
      <c r="G71" s="86"/>
      <c r="H71" s="57"/>
      <c r="I71" s="57"/>
      <c r="J71" s="57"/>
      <c r="K71" s="87" t="s">
        <v>20</v>
      </c>
      <c r="L71" s="57" t="s">
        <v>15</v>
      </c>
      <c r="M71" s="57"/>
      <c r="N71" s="57"/>
      <c r="O71" s="57" t="s">
        <v>41</v>
      </c>
      <c r="P71" s="57"/>
      <c r="Q71" s="57" t="s">
        <v>16</v>
      </c>
      <c r="R71" s="57"/>
      <c r="S71" s="57"/>
      <c r="T71" s="57"/>
      <c r="U71" s="57"/>
      <c r="V71" s="57"/>
      <c r="W71" s="292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3"/>
    </row>
    <row r="72" spans="1:23" ht="12.75">
      <c r="A72" s="289"/>
      <c r="B72" s="299" t="s">
        <v>166</v>
      </c>
      <c r="C72" s="290" t="s">
        <v>9</v>
      </c>
      <c r="D72" s="290"/>
      <c r="E72" s="290"/>
      <c r="F72" s="290" t="s">
        <v>10</v>
      </c>
      <c r="G72" s="291" t="s">
        <v>31</v>
      </c>
      <c r="H72" s="290"/>
      <c r="I72" s="290"/>
      <c r="J72" s="290"/>
      <c r="K72" s="290"/>
      <c r="L72" s="290"/>
      <c r="M72" s="290" t="s">
        <v>33</v>
      </c>
      <c r="N72" s="290"/>
      <c r="O72" s="290"/>
      <c r="P72" s="290"/>
      <c r="Q72" s="290"/>
      <c r="R72" s="290" t="s">
        <v>24</v>
      </c>
      <c r="S72" s="290"/>
      <c r="T72" s="290"/>
      <c r="U72" s="290"/>
      <c r="V72" s="290"/>
      <c r="W72" s="125"/>
    </row>
    <row r="73" spans="1:22" ht="12.75">
      <c r="A73" s="121"/>
      <c r="B73" s="122" t="s">
        <v>130</v>
      </c>
      <c r="C73" s="123" t="s">
        <v>9</v>
      </c>
      <c r="D73" s="123" t="s">
        <v>14</v>
      </c>
      <c r="E73" s="123"/>
      <c r="F73" s="123"/>
      <c r="G73" s="123" t="s">
        <v>31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17</v>
      </c>
      <c r="T73" s="123"/>
      <c r="U73" s="123"/>
      <c r="V73" s="124" t="s">
        <v>18</v>
      </c>
    </row>
    <row r="74" spans="1:22" ht="12.75">
      <c r="A74" s="181"/>
      <c r="B74" s="192" t="s">
        <v>43</v>
      </c>
      <c r="C74" s="182" t="s">
        <v>9</v>
      </c>
      <c r="D74" s="182"/>
      <c r="E74" s="182" t="s">
        <v>13</v>
      </c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 t="s">
        <v>11</v>
      </c>
      <c r="Q74" s="182"/>
      <c r="R74" s="184" t="s">
        <v>24</v>
      </c>
      <c r="S74" s="182"/>
      <c r="T74" s="182"/>
      <c r="U74" s="182"/>
      <c r="V74" s="182"/>
    </row>
    <row r="75" spans="1:22" ht="12.75">
      <c r="A75" s="209"/>
      <c r="B75" s="220" t="s">
        <v>48</v>
      </c>
      <c r="C75" s="210" t="s">
        <v>39</v>
      </c>
      <c r="D75" s="210"/>
      <c r="E75" s="210" t="s">
        <v>13</v>
      </c>
      <c r="F75" s="212" t="s">
        <v>10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 t="s">
        <v>11</v>
      </c>
      <c r="Q75" s="210"/>
      <c r="R75" s="210" t="s">
        <v>24</v>
      </c>
      <c r="S75" s="210"/>
      <c r="T75" s="210"/>
      <c r="U75" s="210"/>
      <c r="V75" s="210"/>
    </row>
    <row r="76" spans="1:39" s="20" customFormat="1" ht="12.75">
      <c r="A76" s="81" t="s">
        <v>117</v>
      </c>
      <c r="B76" s="102" t="s">
        <v>109</v>
      </c>
      <c r="C76" s="82" t="s">
        <v>39</v>
      </c>
      <c r="D76" s="100"/>
      <c r="E76" s="101"/>
      <c r="F76" s="100"/>
      <c r="G76" s="100"/>
      <c r="H76" s="100"/>
      <c r="I76" s="101" t="s">
        <v>73</v>
      </c>
      <c r="J76" s="82"/>
      <c r="K76" s="82"/>
      <c r="L76" s="82"/>
      <c r="M76" s="82" t="s">
        <v>33</v>
      </c>
      <c r="N76" s="82"/>
      <c r="O76" s="82"/>
      <c r="P76" s="82"/>
      <c r="Q76" s="82"/>
      <c r="R76" s="82"/>
      <c r="S76" s="82"/>
      <c r="T76" s="82"/>
      <c r="U76" s="82"/>
      <c r="V76" s="82" t="s">
        <v>18</v>
      </c>
      <c r="W76" s="180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76"/>
    </row>
    <row r="77" spans="1:23" ht="12.75">
      <c r="A77" s="223" t="s">
        <v>29</v>
      </c>
      <c r="B77" s="224" t="s">
        <v>113</v>
      </c>
      <c r="C77" s="224" t="s">
        <v>9</v>
      </c>
      <c r="D77" s="225"/>
      <c r="E77" s="226"/>
      <c r="F77" s="225"/>
      <c r="G77" s="225"/>
      <c r="H77" s="225"/>
      <c r="I77" s="224"/>
      <c r="J77" s="224"/>
      <c r="K77" s="226" t="s">
        <v>20</v>
      </c>
      <c r="L77" s="224" t="s">
        <v>15</v>
      </c>
      <c r="M77" s="224"/>
      <c r="N77" s="224"/>
      <c r="O77" s="224"/>
      <c r="P77" s="224"/>
      <c r="Q77" s="224" t="s">
        <v>16</v>
      </c>
      <c r="R77" s="224"/>
      <c r="S77" s="224" t="s">
        <v>17</v>
      </c>
      <c r="T77" s="224"/>
      <c r="U77" s="224"/>
      <c r="V77" s="224"/>
      <c r="W77" s="125"/>
    </row>
    <row r="78" spans="1:39" s="20" customFormat="1" ht="12.75">
      <c r="A78" s="79"/>
      <c r="B78" s="105" t="s">
        <v>50</v>
      </c>
      <c r="C78" s="80" t="s">
        <v>69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 t="s">
        <v>17</v>
      </c>
      <c r="T78" s="80"/>
      <c r="U78" s="95" t="s">
        <v>66</v>
      </c>
      <c r="V78" s="80"/>
      <c r="W78" s="88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76"/>
    </row>
    <row r="79" spans="2:21" ht="12.75">
      <c r="B79" s="58" t="s">
        <v>68</v>
      </c>
      <c r="C79" s="57" t="s">
        <v>67</v>
      </c>
      <c r="E79" s="57" t="s">
        <v>13</v>
      </c>
      <c r="S79" s="57" t="s">
        <v>17</v>
      </c>
      <c r="U79" s="87" t="s">
        <v>66</v>
      </c>
    </row>
    <row r="80" spans="1:39" s="305" customFormat="1" ht="12.75">
      <c r="A80" s="77"/>
      <c r="B80" s="23" t="s">
        <v>42</v>
      </c>
      <c r="C80" s="22" t="s">
        <v>9</v>
      </c>
      <c r="D80" s="22"/>
      <c r="E80" s="24" t="s">
        <v>13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 t="s">
        <v>24</v>
      </c>
      <c r="S80" s="22"/>
      <c r="T80" s="22"/>
      <c r="U80" s="22"/>
      <c r="V80" s="22"/>
      <c r="W80" s="303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4"/>
    </row>
    <row r="81" spans="1:22" ht="12.75">
      <c r="A81" s="300" t="s">
        <v>4</v>
      </c>
      <c r="B81" s="301" t="s">
        <v>35</v>
      </c>
      <c r="C81" s="301" t="s">
        <v>9</v>
      </c>
      <c r="D81" s="302" t="s">
        <v>14</v>
      </c>
      <c r="E81" s="301" t="s">
        <v>13</v>
      </c>
      <c r="F81" s="301" t="s">
        <v>10</v>
      </c>
      <c r="G81" s="301"/>
      <c r="H81" s="301"/>
      <c r="I81" s="301"/>
      <c r="J81" s="301"/>
      <c r="K81" s="301"/>
      <c r="L81" s="301"/>
      <c r="M81" s="301" t="s">
        <v>33</v>
      </c>
      <c r="N81" s="301"/>
      <c r="O81" s="301"/>
      <c r="P81" s="301"/>
      <c r="Q81" s="301" t="s">
        <v>16</v>
      </c>
      <c r="R81" s="301"/>
      <c r="S81" s="301" t="s">
        <v>17</v>
      </c>
      <c r="T81" s="301"/>
      <c r="U81" s="301"/>
      <c r="V81" s="301"/>
    </row>
    <row r="82" spans="1:22" ht="12.75">
      <c r="A82" s="74"/>
      <c r="B82" s="52" t="s">
        <v>132</v>
      </c>
      <c r="C82" s="53" t="s">
        <v>83</v>
      </c>
      <c r="D82" s="91" t="s">
        <v>14</v>
      </c>
      <c r="E82" s="53"/>
      <c r="F82" s="53"/>
      <c r="G82" s="91" t="s">
        <v>31</v>
      </c>
      <c r="H82" s="53"/>
      <c r="I82" s="53"/>
      <c r="J82" s="53"/>
      <c r="K82" s="53"/>
      <c r="L82" s="53"/>
      <c r="M82" s="53"/>
      <c r="N82" s="53"/>
      <c r="O82" s="53"/>
      <c r="P82" s="53" t="s">
        <v>11</v>
      </c>
      <c r="Q82" s="53"/>
      <c r="R82" s="53"/>
      <c r="S82" s="53"/>
      <c r="T82" s="53"/>
      <c r="U82" s="53"/>
      <c r="V82" s="53"/>
    </row>
    <row r="83" spans="1:39" s="20" customFormat="1" ht="12.75">
      <c r="A83" s="64" t="s">
        <v>118</v>
      </c>
      <c r="B83" s="90" t="s">
        <v>227</v>
      </c>
      <c r="C83" s="57"/>
      <c r="D83" s="57" t="s">
        <v>14</v>
      </c>
      <c r="E83" s="25" t="s">
        <v>13</v>
      </c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25" t="s">
        <v>17</v>
      </c>
      <c r="T83" s="57"/>
      <c r="U83" s="57"/>
      <c r="V83" s="57"/>
      <c r="W83" s="88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76"/>
    </row>
    <row r="84" spans="1:39" s="18" customFormat="1" ht="12.75">
      <c r="A84" s="181" t="s">
        <v>94</v>
      </c>
      <c r="B84" s="182" t="s">
        <v>93</v>
      </c>
      <c r="C84" s="182" t="s">
        <v>9</v>
      </c>
      <c r="D84" s="182"/>
      <c r="E84" s="182"/>
      <c r="F84" s="183" t="s">
        <v>10</v>
      </c>
      <c r="G84" s="182" t="s">
        <v>31</v>
      </c>
      <c r="H84" s="182"/>
      <c r="I84" s="182"/>
      <c r="J84" s="182"/>
      <c r="K84" s="182"/>
      <c r="L84" s="182"/>
      <c r="M84" s="182"/>
      <c r="N84" s="182"/>
      <c r="O84" s="182" t="s">
        <v>41</v>
      </c>
      <c r="P84" s="182"/>
      <c r="Q84" s="182"/>
      <c r="R84" s="182" t="s">
        <v>24</v>
      </c>
      <c r="S84" s="182"/>
      <c r="T84" s="182"/>
      <c r="U84" s="182"/>
      <c r="V84" s="184"/>
      <c r="W84" s="204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78"/>
    </row>
    <row r="85" spans="1:19" ht="12.75">
      <c r="A85" s="64" t="s">
        <v>82</v>
      </c>
      <c r="B85" s="57" t="s">
        <v>101</v>
      </c>
      <c r="C85" s="57" t="s">
        <v>9</v>
      </c>
      <c r="D85" s="86" t="s">
        <v>14</v>
      </c>
      <c r="E85" s="86" t="s">
        <v>13</v>
      </c>
      <c r="F85" s="86" t="s">
        <v>10</v>
      </c>
      <c r="G85" s="86" t="s">
        <v>31</v>
      </c>
      <c r="H85" s="87" t="s">
        <v>28</v>
      </c>
      <c r="P85" s="57" t="s">
        <v>11</v>
      </c>
      <c r="S85" s="57" t="s">
        <v>17</v>
      </c>
    </row>
    <row r="86" spans="1:39" s="279" customFormat="1" ht="12.75">
      <c r="A86" s="64" t="s">
        <v>4</v>
      </c>
      <c r="B86" s="57" t="s">
        <v>23</v>
      </c>
      <c r="C86" s="57" t="s">
        <v>9</v>
      </c>
      <c r="D86" s="57"/>
      <c r="E86" s="57"/>
      <c r="F86" s="57" t="s">
        <v>10</v>
      </c>
      <c r="G86" s="57"/>
      <c r="H86" s="57"/>
      <c r="I86" s="57"/>
      <c r="J86" s="87" t="s">
        <v>25</v>
      </c>
      <c r="K86" s="57"/>
      <c r="L86" s="57"/>
      <c r="M86" s="57"/>
      <c r="N86" s="57"/>
      <c r="O86" s="57"/>
      <c r="P86" s="57" t="s">
        <v>11</v>
      </c>
      <c r="Q86" s="57"/>
      <c r="R86" s="57" t="s">
        <v>24</v>
      </c>
      <c r="S86" s="57"/>
      <c r="T86" s="57"/>
      <c r="U86" s="57"/>
      <c r="V86" s="57"/>
      <c r="W86" s="277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8"/>
    </row>
    <row r="87" spans="1:39" s="333" customFormat="1" ht="12.75">
      <c r="A87" s="272"/>
      <c r="B87" s="273" t="s">
        <v>71</v>
      </c>
      <c r="C87" s="274" t="s">
        <v>9</v>
      </c>
      <c r="D87" s="274"/>
      <c r="E87" s="274" t="s">
        <v>13</v>
      </c>
      <c r="F87" s="274"/>
      <c r="G87" s="274"/>
      <c r="H87" s="276" t="s">
        <v>28</v>
      </c>
      <c r="I87" s="276"/>
      <c r="J87" s="274"/>
      <c r="K87" s="274"/>
      <c r="L87" s="274"/>
      <c r="M87" s="274"/>
      <c r="N87" s="274"/>
      <c r="O87" s="274"/>
      <c r="P87" s="274" t="s">
        <v>11</v>
      </c>
      <c r="Q87" s="274"/>
      <c r="R87" s="274" t="s">
        <v>24</v>
      </c>
      <c r="S87" s="274"/>
      <c r="T87" s="274"/>
      <c r="U87" s="274"/>
      <c r="V87" s="274"/>
      <c r="W87" s="331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32"/>
    </row>
    <row r="88" spans="1:22" ht="12.75">
      <c r="A88" s="327" t="s">
        <v>4</v>
      </c>
      <c r="B88" s="334" t="s">
        <v>194</v>
      </c>
      <c r="C88" s="328" t="s">
        <v>27</v>
      </c>
      <c r="D88" s="330" t="s">
        <v>14</v>
      </c>
      <c r="E88" s="328" t="s">
        <v>13</v>
      </c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 t="s">
        <v>17</v>
      </c>
      <c r="T88" s="328"/>
      <c r="U88" s="328"/>
      <c r="V88" s="328" t="s">
        <v>18</v>
      </c>
    </row>
    <row r="89" spans="1:22" ht="12.75">
      <c r="A89" s="64" t="s">
        <v>6</v>
      </c>
      <c r="B89" s="57" t="s">
        <v>21</v>
      </c>
      <c r="C89" s="57" t="s">
        <v>22</v>
      </c>
      <c r="D89" s="87" t="s">
        <v>14</v>
      </c>
      <c r="S89" s="57" t="s">
        <v>17</v>
      </c>
      <c r="V89" s="57" t="s">
        <v>18</v>
      </c>
    </row>
    <row r="90" spans="1:39" s="333" customFormat="1" ht="12.75">
      <c r="A90" s="67" t="s">
        <v>4</v>
      </c>
      <c r="B90" s="50" t="s">
        <v>19</v>
      </c>
      <c r="C90" s="50" t="s">
        <v>9</v>
      </c>
      <c r="D90" s="50" t="s">
        <v>14</v>
      </c>
      <c r="E90" s="50"/>
      <c r="F90" s="50"/>
      <c r="G90" s="50"/>
      <c r="H90" s="50"/>
      <c r="I90" s="50"/>
      <c r="J90" s="50"/>
      <c r="K90" s="50" t="s">
        <v>20</v>
      </c>
      <c r="L90" s="50"/>
      <c r="M90" s="50"/>
      <c r="N90" s="50"/>
      <c r="O90" s="50"/>
      <c r="P90" s="50"/>
      <c r="Q90" s="50" t="s">
        <v>16</v>
      </c>
      <c r="R90" s="50"/>
      <c r="S90" s="194" t="s">
        <v>17</v>
      </c>
      <c r="T90" s="50"/>
      <c r="U90" s="50"/>
      <c r="V90" s="50"/>
      <c r="W90" s="331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32"/>
    </row>
    <row r="91" spans="1:22" ht="12.75">
      <c r="A91" s="327" t="s">
        <v>4</v>
      </c>
      <c r="B91" s="328" t="s">
        <v>99</v>
      </c>
      <c r="C91" s="328" t="s">
        <v>27</v>
      </c>
      <c r="D91" s="329" t="s">
        <v>14</v>
      </c>
      <c r="E91" s="328" t="s">
        <v>13</v>
      </c>
      <c r="F91" s="329" t="s">
        <v>10</v>
      </c>
      <c r="G91" s="329"/>
      <c r="H91" s="330" t="s">
        <v>28</v>
      </c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 t="s">
        <v>17</v>
      </c>
      <c r="T91" s="328"/>
      <c r="U91" s="328"/>
      <c r="V91" s="328"/>
    </row>
    <row r="92" spans="2:20" ht="12.75">
      <c r="B92" s="58" t="s">
        <v>162</v>
      </c>
      <c r="C92" s="57" t="s">
        <v>164</v>
      </c>
      <c r="D92" s="86"/>
      <c r="E92" s="57" t="s">
        <v>13</v>
      </c>
      <c r="F92" s="86"/>
      <c r="G92" s="86"/>
      <c r="H92" s="87"/>
      <c r="O92" s="57" t="s">
        <v>165</v>
      </c>
      <c r="S92" s="57" t="s">
        <v>17</v>
      </c>
      <c r="T92" s="57" t="s">
        <v>12</v>
      </c>
    </row>
    <row r="93" spans="1:39" s="17" customFormat="1" ht="12.75">
      <c r="A93" s="67"/>
      <c r="B93" s="49" t="s">
        <v>131</v>
      </c>
      <c r="C93" s="50" t="s">
        <v>83</v>
      </c>
      <c r="D93" s="50"/>
      <c r="E93" s="50" t="s">
        <v>13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 t="s">
        <v>16</v>
      </c>
      <c r="R93" s="50"/>
      <c r="S93" s="50" t="s">
        <v>17</v>
      </c>
      <c r="T93" s="50"/>
      <c r="U93" s="50"/>
      <c r="V93" s="50"/>
      <c r="W93" s="88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76"/>
    </row>
    <row r="94" spans="1:22" ht="12.75">
      <c r="A94" s="75"/>
      <c r="B94" s="26" t="s">
        <v>52</v>
      </c>
      <c r="C94" s="25" t="s">
        <v>9</v>
      </c>
      <c r="D94" s="25"/>
      <c r="E94" s="25"/>
      <c r="F94" s="27" t="s">
        <v>10</v>
      </c>
      <c r="G94" s="25" t="s">
        <v>31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2.75">
      <c r="A95" s="121" t="s">
        <v>82</v>
      </c>
      <c r="B95" s="123" t="s">
        <v>86</v>
      </c>
      <c r="C95" s="123" t="s">
        <v>9</v>
      </c>
      <c r="D95" s="123"/>
      <c r="E95" s="123" t="s">
        <v>13</v>
      </c>
      <c r="F95" s="124"/>
      <c r="G95" s="123"/>
      <c r="H95" s="123"/>
      <c r="I95" s="123"/>
      <c r="J95" s="123" t="s">
        <v>25</v>
      </c>
      <c r="K95" s="123"/>
      <c r="L95" s="123"/>
      <c r="M95" s="123"/>
      <c r="N95" s="123"/>
      <c r="O95" s="123"/>
      <c r="P95" s="123"/>
      <c r="Q95" s="123"/>
      <c r="R95" s="123"/>
      <c r="S95" s="123" t="s">
        <v>17</v>
      </c>
      <c r="T95" s="123" t="s">
        <v>12</v>
      </c>
      <c r="U95" s="123"/>
      <c r="V95" s="124" t="s">
        <v>18</v>
      </c>
    </row>
    <row r="96" spans="2:22" ht="12.75">
      <c r="B96" s="58" t="s">
        <v>136</v>
      </c>
      <c r="C96" s="57" t="s">
        <v>9</v>
      </c>
      <c r="E96" s="57" t="s">
        <v>13</v>
      </c>
      <c r="F96" s="57" t="s">
        <v>10</v>
      </c>
      <c r="P96" s="57" t="s">
        <v>11</v>
      </c>
      <c r="V96" s="87" t="s">
        <v>18</v>
      </c>
    </row>
    <row r="97" spans="2:20" ht="12.75">
      <c r="B97" s="58" t="s">
        <v>128</v>
      </c>
      <c r="F97" s="57" t="s">
        <v>10</v>
      </c>
      <c r="P97" s="57" t="s">
        <v>11</v>
      </c>
      <c r="S97" s="57" t="s">
        <v>17</v>
      </c>
      <c r="T97" s="57" t="s">
        <v>12</v>
      </c>
    </row>
    <row r="98" spans="1:22" ht="12.75">
      <c r="A98" s="65"/>
      <c r="B98" s="93" t="s">
        <v>57</v>
      </c>
      <c r="C98" s="66" t="s">
        <v>9</v>
      </c>
      <c r="D98" s="66" t="s">
        <v>14</v>
      </c>
      <c r="E98" s="66" t="s">
        <v>13</v>
      </c>
      <c r="F98" s="66"/>
      <c r="G98" s="66"/>
      <c r="H98" s="66"/>
      <c r="I98" s="66"/>
      <c r="J98" s="66"/>
      <c r="K98" s="66"/>
      <c r="L98" s="66" t="s">
        <v>15</v>
      </c>
      <c r="M98" s="66"/>
      <c r="N98" s="66"/>
      <c r="O98" s="66"/>
      <c r="P98" s="66" t="s">
        <v>11</v>
      </c>
      <c r="Q98" s="97" t="s">
        <v>16</v>
      </c>
      <c r="R98" s="66"/>
      <c r="S98" s="66"/>
      <c r="T98" s="66"/>
      <c r="U98" s="66"/>
      <c r="V98" s="66"/>
    </row>
    <row r="99" spans="2:22" ht="12.75">
      <c r="B99" s="58" t="s">
        <v>191</v>
      </c>
      <c r="D99" s="86"/>
      <c r="F99" s="86"/>
      <c r="G99" s="86"/>
      <c r="H99" s="87"/>
      <c r="M99" s="87" t="s">
        <v>33</v>
      </c>
      <c r="O99" s="57" t="s">
        <v>41</v>
      </c>
      <c r="V99" s="57" t="s">
        <v>18</v>
      </c>
    </row>
    <row r="100" spans="1:39" s="321" customFormat="1" ht="12.75">
      <c r="A100" s="316" t="s">
        <v>6</v>
      </c>
      <c r="B100" s="317" t="s">
        <v>104</v>
      </c>
      <c r="C100" s="317" t="s">
        <v>37</v>
      </c>
      <c r="D100" s="431" t="s">
        <v>14</v>
      </c>
      <c r="E100" s="318" t="s">
        <v>13</v>
      </c>
      <c r="F100" s="431" t="s">
        <v>10</v>
      </c>
      <c r="G100" s="431"/>
      <c r="H100" s="431" t="s">
        <v>28</v>
      </c>
      <c r="I100" s="317"/>
      <c r="J100" s="317"/>
      <c r="K100" s="317" t="s">
        <v>20</v>
      </c>
      <c r="L100" s="317" t="s">
        <v>15</v>
      </c>
      <c r="M100" s="317"/>
      <c r="N100" s="317"/>
      <c r="O100" s="317"/>
      <c r="P100" s="317" t="s">
        <v>11</v>
      </c>
      <c r="Q100" s="317"/>
      <c r="R100" s="317"/>
      <c r="S100" s="317" t="s">
        <v>17</v>
      </c>
      <c r="T100" s="317"/>
      <c r="U100" s="317"/>
      <c r="V100" s="317"/>
      <c r="W100" s="319"/>
      <c r="X100" s="317"/>
      <c r="Y100" s="317"/>
      <c r="Z100" s="317"/>
      <c r="AA100" s="317"/>
      <c r="AB100" s="317"/>
      <c r="AC100" s="317"/>
      <c r="AD100" s="317"/>
      <c r="AE100" s="317"/>
      <c r="AF100" s="317"/>
      <c r="AG100" s="317"/>
      <c r="AH100" s="317"/>
      <c r="AI100" s="317"/>
      <c r="AJ100" s="317"/>
      <c r="AK100" s="317"/>
      <c r="AL100" s="317"/>
      <c r="AM100" s="320"/>
    </row>
    <row r="101" spans="1:22" ht="12.75">
      <c r="A101" s="258" t="s">
        <v>106</v>
      </c>
      <c r="B101" s="259" t="s">
        <v>108</v>
      </c>
      <c r="C101" s="259" t="s">
        <v>9</v>
      </c>
      <c r="D101" s="260"/>
      <c r="E101" s="261" t="s">
        <v>13</v>
      </c>
      <c r="F101" s="260" t="s">
        <v>10</v>
      </c>
      <c r="G101" s="260"/>
      <c r="H101" s="260"/>
      <c r="I101" s="259"/>
      <c r="J101" s="259" t="s">
        <v>25</v>
      </c>
      <c r="K101" s="259"/>
      <c r="L101" s="259"/>
      <c r="M101" s="259"/>
      <c r="N101" s="259"/>
      <c r="O101" s="259"/>
      <c r="P101" s="259"/>
      <c r="Q101" s="259"/>
      <c r="R101" s="261" t="s">
        <v>24</v>
      </c>
      <c r="S101" s="259"/>
      <c r="T101" s="259" t="s">
        <v>12</v>
      </c>
      <c r="U101" s="259"/>
      <c r="V101" s="259"/>
    </row>
    <row r="102" spans="1:22" ht="12.75">
      <c r="A102" s="351"/>
      <c r="B102" s="352" t="s">
        <v>141</v>
      </c>
      <c r="C102" s="353"/>
      <c r="D102" s="353"/>
      <c r="E102" s="353" t="s">
        <v>13</v>
      </c>
      <c r="F102" s="353" t="s">
        <v>10</v>
      </c>
      <c r="G102" s="353"/>
      <c r="H102" s="353"/>
      <c r="I102" s="353"/>
      <c r="J102" s="353"/>
      <c r="K102" s="353"/>
      <c r="L102" s="353"/>
      <c r="M102" s="353"/>
      <c r="N102" s="353"/>
      <c r="O102" s="353"/>
      <c r="P102" s="353" t="s">
        <v>11</v>
      </c>
      <c r="Q102" s="353"/>
      <c r="R102" s="353"/>
      <c r="S102" s="353"/>
      <c r="T102" s="354" t="s">
        <v>12</v>
      </c>
      <c r="U102" s="353"/>
      <c r="V102" s="353"/>
    </row>
    <row r="103" spans="1:22" ht="12.75">
      <c r="A103" s="75"/>
      <c r="B103" s="26" t="s">
        <v>159</v>
      </c>
      <c r="C103" s="25"/>
      <c r="D103" s="90"/>
      <c r="E103" s="90" t="s">
        <v>13</v>
      </c>
      <c r="F103" s="90"/>
      <c r="G103" s="90"/>
      <c r="H103" s="90"/>
      <c r="I103" s="25"/>
      <c r="J103" s="25"/>
      <c r="K103" s="25"/>
      <c r="L103" s="25" t="s">
        <v>15</v>
      </c>
      <c r="M103" s="25"/>
      <c r="N103" s="25"/>
      <c r="O103" s="25"/>
      <c r="P103" s="25" t="s">
        <v>11</v>
      </c>
      <c r="Q103" s="25" t="s">
        <v>16</v>
      </c>
      <c r="R103" s="25"/>
      <c r="S103" s="25"/>
      <c r="T103" s="25"/>
      <c r="U103" s="25"/>
      <c r="V103" s="25"/>
    </row>
    <row r="104" spans="1:39" s="21" customFormat="1" ht="12.75">
      <c r="A104" s="108"/>
      <c r="B104" s="109" t="s">
        <v>58</v>
      </c>
      <c r="C104" s="110" t="s">
        <v>9</v>
      </c>
      <c r="D104" s="110" t="s">
        <v>14</v>
      </c>
      <c r="E104" s="110"/>
      <c r="F104" s="110"/>
      <c r="G104" s="110"/>
      <c r="H104" s="110"/>
      <c r="I104" s="110"/>
      <c r="J104" s="110"/>
      <c r="K104" s="110"/>
      <c r="L104" s="110"/>
      <c r="M104" s="113" t="s">
        <v>33</v>
      </c>
      <c r="N104" s="114" t="s">
        <v>70</v>
      </c>
      <c r="O104" s="110"/>
      <c r="P104" s="110"/>
      <c r="Q104" s="110"/>
      <c r="R104" s="110"/>
      <c r="S104" s="110" t="s">
        <v>17</v>
      </c>
      <c r="T104" s="110"/>
      <c r="U104" s="110"/>
      <c r="V104" s="110"/>
      <c r="W104" s="88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20"/>
    </row>
    <row r="105" spans="1:39" s="18" customFormat="1" ht="12.75">
      <c r="A105" s="75" t="s">
        <v>90</v>
      </c>
      <c r="B105" s="25" t="s">
        <v>91</v>
      </c>
      <c r="C105" s="25" t="s">
        <v>9</v>
      </c>
      <c r="D105" s="25" t="s">
        <v>14</v>
      </c>
      <c r="E105" s="25" t="s">
        <v>13</v>
      </c>
      <c r="F105" s="90" t="s">
        <v>10</v>
      </c>
      <c r="G105" s="90" t="s">
        <v>31</v>
      </c>
      <c r="H105" s="25"/>
      <c r="I105" s="25"/>
      <c r="J105" s="25"/>
      <c r="K105" s="25"/>
      <c r="L105" s="25"/>
      <c r="M105" s="25"/>
      <c r="N105" s="25"/>
      <c r="O105" s="25"/>
      <c r="P105" s="25" t="s">
        <v>11</v>
      </c>
      <c r="Q105" s="25" t="s">
        <v>16</v>
      </c>
      <c r="R105" s="25"/>
      <c r="S105" s="25" t="s">
        <v>17</v>
      </c>
      <c r="T105" s="25"/>
      <c r="U105" s="25"/>
      <c r="V105" s="27"/>
      <c r="W105" s="204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78"/>
    </row>
    <row r="106" spans="1:19" ht="12.75">
      <c r="A106" s="64" t="s">
        <v>125</v>
      </c>
      <c r="B106" s="57" t="s">
        <v>126</v>
      </c>
      <c r="C106" s="57" t="s">
        <v>22</v>
      </c>
      <c r="D106" s="86" t="s">
        <v>14</v>
      </c>
      <c r="E106" s="86" t="s">
        <v>13</v>
      </c>
      <c r="F106" s="86"/>
      <c r="G106" s="86"/>
      <c r="H106" s="86"/>
      <c r="L106" s="57" t="s">
        <v>15</v>
      </c>
      <c r="Q106" s="87" t="s">
        <v>16</v>
      </c>
      <c r="S106" s="57" t="s">
        <v>127</v>
      </c>
    </row>
    <row r="107" spans="1:39" s="17" customFormat="1" ht="12.75">
      <c r="A107" s="77"/>
      <c r="B107" s="23" t="s">
        <v>149</v>
      </c>
      <c r="C107" s="22" t="s">
        <v>9</v>
      </c>
      <c r="D107" s="22"/>
      <c r="E107" s="24" t="s">
        <v>13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 t="s">
        <v>16</v>
      </c>
      <c r="R107" s="22"/>
      <c r="S107" s="22"/>
      <c r="T107" s="22"/>
      <c r="U107" s="22"/>
      <c r="V107" s="22"/>
      <c r="W107" s="88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76"/>
    </row>
    <row r="108" spans="2:17" ht="12.75">
      <c r="B108" s="58" t="s">
        <v>150</v>
      </c>
      <c r="Q108" s="57" t="s">
        <v>16</v>
      </c>
    </row>
    <row r="109" spans="1:19" ht="12.75">
      <c r="A109" s="64" t="s">
        <v>106</v>
      </c>
      <c r="B109" s="57" t="s">
        <v>111</v>
      </c>
      <c r="C109" s="57" t="s">
        <v>9</v>
      </c>
      <c r="D109" s="87" t="s">
        <v>14</v>
      </c>
      <c r="E109" s="86" t="s">
        <v>13</v>
      </c>
      <c r="F109" s="86" t="s">
        <v>10</v>
      </c>
      <c r="G109" s="86"/>
      <c r="H109" s="86"/>
      <c r="Q109" s="57" t="s">
        <v>16</v>
      </c>
      <c r="S109" s="57" t="s">
        <v>17</v>
      </c>
    </row>
    <row r="110" spans="1:39" s="294" customFormat="1" ht="12.75">
      <c r="A110" s="74"/>
      <c r="B110" s="52" t="s">
        <v>44</v>
      </c>
      <c r="C110" s="53" t="s">
        <v>9</v>
      </c>
      <c r="D110" s="53" t="s">
        <v>14</v>
      </c>
      <c r="E110" s="53"/>
      <c r="F110" s="53"/>
      <c r="G110" s="91" t="s">
        <v>31</v>
      </c>
      <c r="H110" s="53"/>
      <c r="I110" s="53"/>
      <c r="J110" s="53"/>
      <c r="K110" s="53"/>
      <c r="L110" s="53"/>
      <c r="M110" s="53" t="s">
        <v>33</v>
      </c>
      <c r="N110" s="53"/>
      <c r="O110" s="53"/>
      <c r="P110" s="53" t="s">
        <v>11</v>
      </c>
      <c r="Q110" s="53" t="s">
        <v>16</v>
      </c>
      <c r="R110" s="53"/>
      <c r="S110" s="53" t="s">
        <v>17</v>
      </c>
      <c r="T110" s="53"/>
      <c r="U110" s="53"/>
      <c r="V110" s="53" t="s">
        <v>18</v>
      </c>
      <c r="W110" s="292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3"/>
    </row>
    <row r="111" spans="1:22" ht="12.75">
      <c r="A111" s="289"/>
      <c r="B111" s="299" t="s">
        <v>65</v>
      </c>
      <c r="C111" s="290"/>
      <c r="D111" s="290" t="s">
        <v>14</v>
      </c>
      <c r="E111" s="290"/>
      <c r="F111" s="290"/>
      <c r="G111" s="291" t="s">
        <v>31</v>
      </c>
      <c r="H111" s="290"/>
      <c r="I111" s="290"/>
      <c r="J111" s="290"/>
      <c r="K111" s="290"/>
      <c r="L111" s="290"/>
      <c r="M111" s="290" t="s">
        <v>33</v>
      </c>
      <c r="N111" s="290"/>
      <c r="O111" s="290"/>
      <c r="P111" s="290"/>
      <c r="Q111" s="290"/>
      <c r="R111" s="290"/>
      <c r="S111" s="290" t="s">
        <v>17</v>
      </c>
      <c r="T111" s="290"/>
      <c r="U111" s="290"/>
      <c r="V111" s="290"/>
    </row>
    <row r="112" spans="1:22" ht="12.75">
      <c r="A112" s="64" t="s">
        <v>118</v>
      </c>
      <c r="B112" s="57" t="s">
        <v>124</v>
      </c>
      <c r="C112" s="57" t="s">
        <v>154</v>
      </c>
      <c r="D112" s="86"/>
      <c r="E112" s="86" t="s">
        <v>13</v>
      </c>
      <c r="F112" s="87" t="s">
        <v>10</v>
      </c>
      <c r="G112" s="86"/>
      <c r="H112" s="86"/>
      <c r="P112" s="57" t="s">
        <v>11</v>
      </c>
      <c r="V112" s="57" t="s">
        <v>18</v>
      </c>
    </row>
    <row r="113" spans="1:22" ht="12.75">
      <c r="A113" s="64" t="s">
        <v>29</v>
      </c>
      <c r="B113" s="57" t="s">
        <v>87</v>
      </c>
      <c r="C113" s="57" t="s">
        <v>9</v>
      </c>
      <c r="D113" s="57" t="s">
        <v>14</v>
      </c>
      <c r="F113" s="87" t="s">
        <v>10</v>
      </c>
      <c r="Q113" s="57" t="s">
        <v>16</v>
      </c>
      <c r="V113" s="86" t="s">
        <v>18</v>
      </c>
    </row>
    <row r="114" spans="1:22" ht="12.75">
      <c r="A114" s="121"/>
      <c r="B114" s="122" t="s">
        <v>51</v>
      </c>
      <c r="C114" s="123" t="s">
        <v>9</v>
      </c>
      <c r="D114" s="123"/>
      <c r="E114" s="123"/>
      <c r="F114" s="123"/>
      <c r="G114" s="123"/>
      <c r="H114" s="123"/>
      <c r="I114" s="123" t="s">
        <v>73</v>
      </c>
      <c r="J114" s="123"/>
      <c r="K114" s="123"/>
      <c r="L114" s="123"/>
      <c r="M114" s="123" t="s">
        <v>33</v>
      </c>
      <c r="N114" s="123"/>
      <c r="O114" s="123" t="s">
        <v>41</v>
      </c>
      <c r="P114" s="123"/>
      <c r="Q114" s="123"/>
      <c r="R114" s="123"/>
      <c r="S114" s="123"/>
      <c r="T114" s="123" t="s">
        <v>12</v>
      </c>
      <c r="U114" s="123"/>
      <c r="V114" s="124" t="s">
        <v>18</v>
      </c>
    </row>
    <row r="115" spans="1:39" s="239" customFormat="1" ht="12.75">
      <c r="A115" s="67"/>
      <c r="B115" s="49" t="s">
        <v>49</v>
      </c>
      <c r="C115" s="50" t="s">
        <v>67</v>
      </c>
      <c r="D115" s="50"/>
      <c r="E115" s="194" t="s">
        <v>13</v>
      </c>
      <c r="F115" s="50" t="s">
        <v>10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 t="s">
        <v>17</v>
      </c>
      <c r="T115" s="50"/>
      <c r="U115" s="50"/>
      <c r="V115" s="50"/>
      <c r="W115" s="237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8"/>
    </row>
    <row r="116" spans="1:22" ht="12.75">
      <c r="A116" s="115"/>
      <c r="B116" s="116" t="s">
        <v>142</v>
      </c>
      <c r="C116" s="117"/>
      <c r="D116" s="117" t="s">
        <v>14</v>
      </c>
      <c r="E116" s="117"/>
      <c r="F116" s="117"/>
      <c r="G116" s="118" t="s">
        <v>31</v>
      </c>
      <c r="H116" s="117"/>
      <c r="I116" s="117"/>
      <c r="J116" s="117"/>
      <c r="K116" s="117"/>
      <c r="L116" s="117"/>
      <c r="M116" s="117" t="s">
        <v>33</v>
      </c>
      <c r="N116" s="117"/>
      <c r="O116" s="117"/>
      <c r="P116" s="117" t="s">
        <v>11</v>
      </c>
      <c r="Q116" s="117"/>
      <c r="R116" s="117"/>
      <c r="S116" s="117"/>
      <c r="T116" s="117"/>
      <c r="U116" s="117"/>
      <c r="V116" s="117" t="s">
        <v>18</v>
      </c>
    </row>
    <row r="117" spans="2:22" ht="12.75">
      <c r="B117" s="58" t="s">
        <v>148</v>
      </c>
      <c r="C117" s="57" t="s">
        <v>83</v>
      </c>
      <c r="D117" s="57" t="s">
        <v>14</v>
      </c>
      <c r="E117" s="57" t="s">
        <v>13</v>
      </c>
      <c r="F117" s="57" t="s">
        <v>10</v>
      </c>
      <c r="G117" s="57" t="s">
        <v>31</v>
      </c>
      <c r="S117" s="57" t="s">
        <v>17</v>
      </c>
      <c r="V117" s="57" t="s">
        <v>18</v>
      </c>
    </row>
    <row r="118" spans="1:22" ht="12.75">
      <c r="A118" s="233"/>
      <c r="B118" s="256" t="s">
        <v>64</v>
      </c>
      <c r="C118" s="234"/>
      <c r="D118" s="234"/>
      <c r="E118" s="234"/>
      <c r="F118" s="234"/>
      <c r="G118" s="234"/>
      <c r="H118" s="234"/>
      <c r="I118" s="234"/>
      <c r="J118" s="234"/>
      <c r="K118" s="234" t="s">
        <v>20</v>
      </c>
      <c r="L118" s="234"/>
      <c r="M118" s="234"/>
      <c r="N118" s="234"/>
      <c r="O118" s="234"/>
      <c r="P118" s="234" t="s">
        <v>11</v>
      </c>
      <c r="Q118" s="234" t="s">
        <v>16</v>
      </c>
      <c r="R118" s="234"/>
      <c r="S118" s="234"/>
      <c r="T118" s="234"/>
      <c r="U118" s="234"/>
      <c r="V118" s="234"/>
    </row>
    <row r="119" spans="1:39" s="342" customFormat="1" ht="12.75">
      <c r="A119" s="64"/>
      <c r="B119" s="58" t="s">
        <v>146</v>
      </c>
      <c r="C119" s="57"/>
      <c r="D119" s="57"/>
      <c r="E119" s="57"/>
      <c r="F119" s="57" t="s">
        <v>10</v>
      </c>
      <c r="G119" s="57"/>
      <c r="H119" s="57"/>
      <c r="I119" s="57"/>
      <c r="J119" s="57"/>
      <c r="K119" s="57"/>
      <c r="L119" s="57"/>
      <c r="M119" s="57" t="s">
        <v>33</v>
      </c>
      <c r="N119" s="57"/>
      <c r="O119" s="57"/>
      <c r="P119" s="57"/>
      <c r="Q119" s="57" t="s">
        <v>16</v>
      </c>
      <c r="R119" s="57"/>
      <c r="S119" s="57"/>
      <c r="T119" s="57" t="s">
        <v>12</v>
      </c>
      <c r="U119" s="57"/>
      <c r="V119" s="57"/>
      <c r="W119" s="340"/>
      <c r="X119" s="338"/>
      <c r="Y119" s="338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8"/>
      <c r="AK119" s="338"/>
      <c r="AL119" s="338"/>
      <c r="AM119" s="341"/>
    </row>
    <row r="120" spans="1:22" ht="12.75">
      <c r="A120" s="64" t="s">
        <v>29</v>
      </c>
      <c r="B120" s="57" t="s">
        <v>255</v>
      </c>
      <c r="C120" s="57" t="s">
        <v>9</v>
      </c>
      <c r="F120" s="27" t="s">
        <v>10</v>
      </c>
      <c r="M120" s="57" t="s">
        <v>33</v>
      </c>
      <c r="N120" s="57" t="s">
        <v>70</v>
      </c>
      <c r="V120" s="57" t="s">
        <v>18</v>
      </c>
    </row>
    <row r="121" spans="1:39" s="251" customFormat="1" ht="12.75">
      <c r="A121" s="245" t="s">
        <v>29</v>
      </c>
      <c r="B121" s="246" t="s">
        <v>256</v>
      </c>
      <c r="C121" s="246" t="s">
        <v>9</v>
      </c>
      <c r="D121" s="246" t="s">
        <v>14</v>
      </c>
      <c r="E121" s="246" t="s">
        <v>13</v>
      </c>
      <c r="F121" s="246" t="s">
        <v>10</v>
      </c>
      <c r="G121" s="248" t="s">
        <v>31</v>
      </c>
      <c r="H121" s="246"/>
      <c r="I121" s="246"/>
      <c r="J121" s="246"/>
      <c r="K121" s="246" t="s">
        <v>20</v>
      </c>
      <c r="L121" s="246"/>
      <c r="M121" s="246"/>
      <c r="N121" s="246"/>
      <c r="O121" s="246"/>
      <c r="P121" s="246"/>
      <c r="Q121" s="246" t="s">
        <v>16</v>
      </c>
      <c r="R121" s="246"/>
      <c r="S121" s="246" t="s">
        <v>17</v>
      </c>
      <c r="T121" s="246"/>
      <c r="U121" s="246"/>
      <c r="V121" s="246"/>
      <c r="W121" s="249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50"/>
    </row>
    <row r="122" spans="1:39" s="107" customFormat="1" ht="12.75">
      <c r="A122" s="108" t="s">
        <v>90</v>
      </c>
      <c r="B122" s="110" t="s">
        <v>257</v>
      </c>
      <c r="C122" s="110" t="s">
        <v>9</v>
      </c>
      <c r="D122" s="110" t="s">
        <v>14</v>
      </c>
      <c r="E122" s="110" t="s">
        <v>13</v>
      </c>
      <c r="F122" s="110" t="s">
        <v>10</v>
      </c>
      <c r="G122" s="110"/>
      <c r="H122" s="110"/>
      <c r="I122" s="110" t="s">
        <v>73</v>
      </c>
      <c r="J122" s="110"/>
      <c r="K122" s="110"/>
      <c r="L122" s="110"/>
      <c r="M122" s="113" t="s">
        <v>33</v>
      </c>
      <c r="N122" s="110" t="s">
        <v>70</v>
      </c>
      <c r="O122" s="110"/>
      <c r="P122" s="110" t="s">
        <v>11</v>
      </c>
      <c r="Q122" s="110"/>
      <c r="R122" s="110"/>
      <c r="S122" s="110" t="s">
        <v>17</v>
      </c>
      <c r="T122" s="110"/>
      <c r="U122" s="110"/>
      <c r="V122" s="110"/>
      <c r="W122" s="111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2"/>
    </row>
    <row r="123" spans="1:19" ht="12.75">
      <c r="A123" s="64" t="s">
        <v>29</v>
      </c>
      <c r="B123" s="25" t="s">
        <v>258</v>
      </c>
      <c r="C123" s="25" t="s">
        <v>9</v>
      </c>
      <c r="E123" s="25" t="s">
        <v>13</v>
      </c>
      <c r="F123" s="25" t="s">
        <v>10</v>
      </c>
      <c r="P123" s="57" t="s">
        <v>11</v>
      </c>
      <c r="Q123" s="25" t="s">
        <v>16</v>
      </c>
      <c r="S123" s="57" t="s">
        <v>17</v>
      </c>
    </row>
    <row r="124" spans="1:39" s="61" customFormat="1" ht="12.75">
      <c r="A124" s="223" t="s">
        <v>125</v>
      </c>
      <c r="B124" s="224" t="s">
        <v>259</v>
      </c>
      <c r="C124" s="224" t="s">
        <v>9</v>
      </c>
      <c r="D124" s="224"/>
      <c r="E124" s="224"/>
      <c r="F124" s="224" t="s">
        <v>10</v>
      </c>
      <c r="G124" s="224"/>
      <c r="H124" s="224"/>
      <c r="I124" s="224"/>
      <c r="J124" s="224"/>
      <c r="K124" s="224"/>
      <c r="L124" s="226" t="s">
        <v>15</v>
      </c>
      <c r="M124" s="224"/>
      <c r="N124" s="224"/>
      <c r="O124" s="224"/>
      <c r="P124" s="224"/>
      <c r="Q124" s="224" t="s">
        <v>16</v>
      </c>
      <c r="R124" s="224"/>
      <c r="S124" s="224" t="s">
        <v>17</v>
      </c>
      <c r="T124" s="224"/>
      <c r="U124" s="224"/>
      <c r="V124" s="224"/>
      <c r="W124" s="227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8"/>
    </row>
    <row r="125" ht="12.75">
      <c r="B125" s="2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Meg Mueller</cp:lastModifiedBy>
  <cp:lastPrinted>2006-07-06T05:53:13Z</cp:lastPrinted>
  <dcterms:created xsi:type="dcterms:W3CDTF">2006-04-08T23:16:36Z</dcterms:created>
  <dcterms:modified xsi:type="dcterms:W3CDTF">2006-07-24T02:53:29Z</dcterms:modified>
  <cp:category/>
  <cp:version/>
  <cp:contentType/>
  <cp:contentStatus/>
</cp:coreProperties>
</file>